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06AC9B5B-01F5-42A7-B9FE-3C7C9A8C3899}" xr6:coauthVersionLast="47" xr6:coauthVersionMax="47" xr10:uidLastSave="{00000000-0000-0000-0000-000000000000}"/>
  <bookViews>
    <workbookView xWindow="-28920" yWindow="780" windowWidth="29040" windowHeight="15840" xr2:uid="{00000000-000D-0000-FFFF-FFFF00000000}"/>
  </bookViews>
  <sheets>
    <sheet name="Pricing Schedule Paint" sheetId="1" r:id="rId1"/>
  </sheets>
  <definedNames>
    <definedName name="_xlnm._FilterDatabase" localSheetId="0" hidden="1">'Pricing Schedule Paint'!$A$14:$I$209</definedName>
    <definedName name="_xlnm.Print_Titles" localSheetId="0">'Pricing Schedule Paint'!$13:$14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9" i="1" l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3" i="1"/>
  <c r="I188" i="1"/>
  <c r="I184" i="1"/>
  <c r="I179" i="1"/>
  <c r="I178" i="1"/>
  <c r="I177" i="1"/>
  <c r="I176" i="1"/>
  <c r="I175" i="1"/>
  <c r="I173" i="1"/>
  <c r="I171" i="1"/>
  <c r="I168" i="1"/>
  <c r="I165" i="1"/>
  <c r="I162" i="1"/>
  <c r="I159" i="1"/>
  <c r="I156" i="1"/>
  <c r="I153" i="1"/>
  <c r="I150" i="1"/>
  <c r="I147" i="1"/>
  <c r="I144" i="1"/>
  <c r="I141" i="1"/>
  <c r="I138" i="1"/>
  <c r="I135" i="1"/>
  <c r="I132" i="1"/>
  <c r="I129" i="1"/>
  <c r="I126" i="1"/>
  <c r="I123" i="1"/>
  <c r="I121" i="1"/>
  <c r="I119" i="1"/>
  <c r="I117" i="1"/>
  <c r="I115" i="1"/>
  <c r="I112" i="1"/>
  <c r="I109" i="1"/>
  <c r="I106" i="1"/>
  <c r="I103" i="1"/>
  <c r="I100" i="1"/>
  <c r="I98" i="1"/>
  <c r="I96" i="1"/>
  <c r="I93" i="1"/>
  <c r="I90" i="1"/>
  <c r="I88" i="1"/>
  <c r="I86" i="1"/>
  <c r="I84" i="1"/>
  <c r="I82" i="1"/>
  <c r="I80" i="1"/>
  <c r="I78" i="1"/>
  <c r="I76" i="1"/>
  <c r="I73" i="1"/>
  <c r="I70" i="1"/>
  <c r="I67" i="1"/>
  <c r="I64" i="1"/>
  <c r="I61" i="1"/>
  <c r="I58" i="1"/>
  <c r="I55" i="1"/>
  <c r="I52" i="1"/>
  <c r="I50" i="1"/>
  <c r="I48" i="1"/>
  <c r="I46" i="1"/>
  <c r="I44" i="1"/>
  <c r="I41" i="1"/>
  <c r="I38" i="1"/>
  <c r="I36" i="1"/>
  <c r="I34" i="1"/>
  <c r="I32" i="1"/>
  <c r="I30" i="1"/>
  <c r="I28" i="1"/>
  <c r="I26" i="1"/>
  <c r="I23" i="1"/>
  <c r="I20" i="1"/>
  <c r="I18" i="1"/>
  <c r="I15" i="1"/>
  <c r="I12" i="1"/>
</calcChain>
</file>

<file path=xl/sharedStrings.xml><?xml version="1.0" encoding="utf-8"?>
<sst xmlns="http://schemas.openxmlformats.org/spreadsheetml/2006/main" count="434" uniqueCount="324">
  <si>
    <t>Item</t>
  </si>
  <si>
    <t>Material No.</t>
  </si>
  <si>
    <t>Short Description</t>
  </si>
  <si>
    <t>Full Description</t>
  </si>
  <si>
    <t>Part No.</t>
  </si>
  <si>
    <t>Order Price UOM</t>
  </si>
  <si>
    <t>PAINT:SPRAY FLUORESCENT GREEN AEROLAK</t>
  </si>
  <si>
    <t>PAINT: FFT: SPRAY FLUORESCENT GREEN AEROLAK SPRAY</t>
  </si>
  <si>
    <t>CAN</t>
  </si>
  <si>
    <t>BRITE (CAN = 360ML)</t>
  </si>
  <si>
    <t>P/N: 1980576</t>
  </si>
  <si>
    <t>PAINT:MINE MARKING (SPECIFIC FOR U/G)</t>
  </si>
  <si>
    <t>PAINT: TYPE DULUX, COLOUR AZURE BLUE, CONTAINER 400 ML, FFT: MINE</t>
  </si>
  <si>
    <t>EA</t>
  </si>
  <si>
    <t>MARKING (SPECIFIC FOR U/G) P/N:1980577</t>
  </si>
  <si>
    <t>THINNER,PAINT:920001 / 1 LITRE,BOTTLE</t>
  </si>
  <si>
    <t>THINNER, PAINT: TYPE 920001 / 1 LITRE,</t>
  </si>
  <si>
    <t>BT</t>
  </si>
  <si>
    <t>CONTAINER BOTTLE,</t>
  </si>
  <si>
    <t>FFT: 920001</t>
  </si>
  <si>
    <t>THINNER,PAINT:QD,BOTTLE</t>
  </si>
  <si>
    <t>THINNER, PAINT: TYPE QD,</t>
  </si>
  <si>
    <t>920001/1 LT</t>
  </si>
  <si>
    <t>FFT: 920001/1LT</t>
  </si>
  <si>
    <t>PAINT:P/N:UGREY1LT</t>
  </si>
  <si>
    <t>PAINT: TYPE G29, COLOUR GREY,</t>
  </si>
  <si>
    <t>UGREY1LT</t>
  </si>
  <si>
    <t>CONTAINER (1 LITRE = 1 CAN)</t>
  </si>
  <si>
    <t>PAINT:P/N:PSANDP/L</t>
  </si>
  <si>
    <t>PAINT: COLOUR PMC SAND, CONTAINER (1 LITRE = 1 CAN),</t>
  </si>
  <si>
    <t>PSANDP/L</t>
  </si>
  <si>
    <t>P/N: PSANDP/L</t>
  </si>
  <si>
    <t>PAINT:P/N:UWHT1LT</t>
  </si>
  <si>
    <t>PAINT: COLOUR WHITE, CONTAINER ( 1 LITRE = 1 CAN),</t>
  </si>
  <si>
    <t>UWHT1LT</t>
  </si>
  <si>
    <t>P/N: UWHT1LT</t>
  </si>
  <si>
    <t>PAINT:P/N:UBRIL1LT</t>
  </si>
  <si>
    <t>PAINT: COLOUR BRILLIANT GREEN, CONTAINER ( 1 LITRE =</t>
  </si>
  <si>
    <t>UBRIL1LT</t>
  </si>
  <si>
    <t>P/N: UBRIL1LT</t>
  </si>
  <si>
    <t>PAINT:P/N:UEMER1LT</t>
  </si>
  <si>
    <t>PAINT: COLOUR EMERALD GREEN, CONTAINER ( 1 LITRE = 1</t>
  </si>
  <si>
    <t>UEMER1LT</t>
  </si>
  <si>
    <t>P/N: UEMER1LT</t>
  </si>
  <si>
    <t>PAINT:P/N:UGY1LT</t>
  </si>
  <si>
    <t>PAINT: COLOUR GOLDEN YELLOW, CONTAINER ( 1 LITRE = 1</t>
  </si>
  <si>
    <t>UGY1LT</t>
  </si>
  <si>
    <t>P/N: UGY1LT</t>
  </si>
  <si>
    <t>PAINT:P/N:UQDY1LT</t>
  </si>
  <si>
    <t>PAINT: TYPE QD CAT, COLOUR YELLOW,</t>
  </si>
  <si>
    <t>UQDY1LT</t>
  </si>
  <si>
    <t>CONTAINER ( 1 LITRE = 1 CAN ),</t>
  </si>
  <si>
    <t>P/N: UQDY1LT</t>
  </si>
  <si>
    <t>PAINT:P/N:U1R1LT</t>
  </si>
  <si>
    <t>PAINT: COLOUR RED OXIDE, FINISH ALKYD ENAMEL,</t>
  </si>
  <si>
    <t>U1R1LT</t>
  </si>
  <si>
    <t>CONTAINER (1 LITRE = 1 CAN ),</t>
  </si>
  <si>
    <t>P/N: U1R1LT</t>
  </si>
  <si>
    <t>PAINT:P/N:URED1LT</t>
  </si>
  <si>
    <t>PAINT: COLOUR SIGNAL RED, CONTAINER ( 1 LITRE - 1 CAN</t>
  </si>
  <si>
    <t>URED1LT</t>
  </si>
  <si>
    <t>P/N: URED1LT</t>
  </si>
  <si>
    <t>PAINT:P/N:UAZUR1LT</t>
  </si>
  <si>
    <t>PAINT: COLOUR AZURE BLUE, CONTAINER ( 1 LITRE = 1 CAN</t>
  </si>
  <si>
    <t>UAZUR1LT</t>
  </si>
  <si>
    <t>P/N: UAZUR1LT</t>
  </si>
  <si>
    <t>PAINT:P/N:U1R5LT</t>
  </si>
  <si>
    <t>PAINT: COLOUR RED OXIDE, CONTAINER ( 5 LITRE = 1 CAN</t>
  </si>
  <si>
    <t>U1R5LT</t>
  </si>
  <si>
    <t>P/N: U1R5LT</t>
  </si>
  <si>
    <t>PAINT:P/N:UGY5LT</t>
  </si>
  <si>
    <t>PAINT: COLOUR GOLDEN YELLOW, CONTAINER ( 5 LITRE = 1</t>
  </si>
  <si>
    <t>UGY5LT</t>
  </si>
  <si>
    <t>P/N: UGY5LT</t>
  </si>
  <si>
    <t>PAINT:P/N:UBL1L</t>
  </si>
  <si>
    <t>PAINT: COLOUR BLACK, FINISH ENAMEL,</t>
  </si>
  <si>
    <t>UBL1L</t>
  </si>
  <si>
    <t>P/N: UBL1L</t>
  </si>
  <si>
    <t>PAINT:P/N:UYEL1L</t>
  </si>
  <si>
    <t>PAINT: COLOUR GOLDEN YELLOW, FINISH ENAMEL,</t>
  </si>
  <si>
    <t>UYEL1L</t>
  </si>
  <si>
    <t>P/N: UYEL1L</t>
  </si>
  <si>
    <t>PAINT:P/N:UGBR1L</t>
  </si>
  <si>
    <t>PAINT: COLOUR GOLDEN BROWN, FINISH ENAMEL,</t>
  </si>
  <si>
    <t>UGBR1L</t>
  </si>
  <si>
    <t>P/N: UGBR1L</t>
  </si>
  <si>
    <t>PAINT:P/N:UBRIL5L</t>
  </si>
  <si>
    <t>PAINT: COLOUR BRILLIANT GREEN, FINISH ENAMEL,</t>
  </si>
  <si>
    <t>UBRIL5L</t>
  </si>
  <si>
    <t>CONTAINER ( 5 LITRE = 1 CAN ),</t>
  </si>
  <si>
    <t>P/N: UBRIL5L</t>
  </si>
  <si>
    <t>PAINT:P/N:UYEL5L</t>
  </si>
  <si>
    <t>PAINT: COLOUR GOLDEN YELLOW, FINISH ALKYD ENAMEL,</t>
  </si>
  <si>
    <t>UYEL5L</t>
  </si>
  <si>
    <t>P/N: UYEL5L</t>
  </si>
  <si>
    <t>PAINT:P/N:COR200YEL</t>
  </si>
  <si>
    <t>PAINT: TYPE CORPRO 200, COLOUR YELLOW,</t>
  </si>
  <si>
    <t>COR200YEL</t>
  </si>
  <si>
    <t>CONTAINER (5 LITRE = 1 CAN ),</t>
  </si>
  <si>
    <t>P/N: COR200YEL</t>
  </si>
  <si>
    <t>PAINT:P/N:COR800BL</t>
  </si>
  <si>
    <t>PAINT: TYPE CORPRO 800, COLOUR BLACK,</t>
  </si>
  <si>
    <t>COR800BL</t>
  </si>
  <si>
    <t>P/N: COR800BL</t>
  </si>
  <si>
    <t>PAINT:P/N:ABE5LT</t>
  </si>
  <si>
    <t>PAINT: TYPE ABECOAT, COLOUR TAR,</t>
  </si>
  <si>
    <t>ABE5LT</t>
  </si>
  <si>
    <t>P/N: ABE5LT</t>
  </si>
  <si>
    <t>PAINT:P/N:UALUM1LT</t>
  </si>
  <si>
    <t>PAINT: COLOUR ALUMINIUM, CONTAINER ( 1 LITRE = 1 CAN</t>
  </si>
  <si>
    <t>UALUM1LT</t>
  </si>
  <si>
    <t>P/N: UALUM1LT</t>
  </si>
  <si>
    <t>PAINT:P/N:UALUM5LT</t>
  </si>
  <si>
    <t>PAINT: COLOUR ALUMINIUM, CONTAINER ( 5 LITRE = 1 CAN</t>
  </si>
  <si>
    <t>UALUM5LT</t>
  </si>
  <si>
    <t>P/N: UALUM5LT</t>
  </si>
  <si>
    <t>PAINT:P/N:PBL1LT</t>
  </si>
  <si>
    <t>PAINT: TYPE BLACKBOARD, CONTAINER ( 1 LITRE = 1 CAN )</t>
  </si>
  <si>
    <t>PBL1LT</t>
  </si>
  <si>
    <t>P/N: PBL1LT</t>
  </si>
  <si>
    <t>PAINT:P/N:920007</t>
  </si>
  <si>
    <t>PAINT: TYPE AEROLAK, COLOUR FLUORESCENT ORANGE,</t>
  </si>
  <si>
    <t>P/N: 920007</t>
  </si>
  <si>
    <t>PAINT:P/N:UGB5LT</t>
  </si>
  <si>
    <t>PAINT: COLOUR GOLDEN BROWN, CONTAINER ( 5 LITRE = 1 C</t>
  </si>
  <si>
    <t>UGB5LT</t>
  </si>
  <si>
    <t>P/N: UGB5LT</t>
  </si>
  <si>
    <t>PAINT:P/N:UOR5LT</t>
  </si>
  <si>
    <t>PAINT: COLOUR ORANGE, CONTAINER ( 5 LITRE = 1 CAN ),</t>
  </si>
  <si>
    <t>UOR5LT</t>
  </si>
  <si>
    <t>P/N: UOR5LT</t>
  </si>
  <si>
    <t>PAINT:P/N:PSAND20LT</t>
  </si>
  <si>
    <t>PAINT: COLOUR PMC SAND, CONTAINER ( 20 LITRE = 1 CAN</t>
  </si>
  <si>
    <t>PSAND20LT</t>
  </si>
  <si>
    <t>P/N: PSAND20LT</t>
  </si>
  <si>
    <t>PAINT:P/N:PBL5LT</t>
  </si>
  <si>
    <t>PAINT: TYPE PVA, COLOUR BLACK,</t>
  </si>
  <si>
    <t>PBL5LT</t>
  </si>
  <si>
    <t>P/N: PBL5LT</t>
  </si>
  <si>
    <t>PAINT:P/N:PWHT1LT</t>
  </si>
  <si>
    <t>PAINT: TYPE PVA, COLOUR WHITE,</t>
  </si>
  <si>
    <t>PWHT1LT</t>
  </si>
  <si>
    <t>P/N: PWHT1LT</t>
  </si>
  <si>
    <t>SCRAPER:PAINT,50MM</t>
  </si>
  <si>
    <t>SCRAPER: TYPE PAINT, SIZE 50 MM,</t>
  </si>
  <si>
    <t>YOK0050</t>
  </si>
  <si>
    <t>P/N: YOK0050</t>
  </si>
  <si>
    <t>THINNER:( 5 LITRE = 1 BOTTLE</t>
  </si>
  <si>
    <t>THINNER: CONTAINER ( 5 LITRE = 1 BOTTLE,</t>
  </si>
  <si>
    <t>FFT: 920005</t>
  </si>
  <si>
    <t>PAINT:DUCO,WHITE,( 5 LITRE = 1 CAN )</t>
  </si>
  <si>
    <t>PAINT: TYPE DUCO, COLOUR WHITE,</t>
  </si>
  <si>
    <t>WHDUC5L</t>
  </si>
  <si>
    <t>P/N: WHDUC5L</t>
  </si>
  <si>
    <t>PAINT:H14,BRILLIANT GREEN</t>
  </si>
  <si>
    <t>PAINT: TYPE H14, COLOUR BRILLIANT GREEN,</t>
  </si>
  <si>
    <t>UBRILL5LT</t>
  </si>
  <si>
    <t>P/N: UBRILL5LT</t>
  </si>
  <si>
    <t>PAINT:B49,GOLDEN YELLOW</t>
  </si>
  <si>
    <t>PAINT: TYPE B49, COLOUR GOLDEN YELLOW,</t>
  </si>
  <si>
    <t>PAINT:COPRO 200/ NON SKID,GREY</t>
  </si>
  <si>
    <t>PAINT: TYPE COPRO 200/ NON SKID, COLOUR GREY,</t>
  </si>
  <si>
    <t>COR200GR</t>
  </si>
  <si>
    <t>P/N: COR200GR</t>
  </si>
  <si>
    <t>PAINT:G29,LIGHT GREY,( 5 LITRE = 1 CAN )</t>
  </si>
  <si>
    <t>PAINT: TYPE G29, COLOUR LIGHT GREY,</t>
  </si>
  <si>
    <t>UGREY5LT</t>
  </si>
  <si>
    <t>P/N: UGREY5LT</t>
  </si>
  <si>
    <t>PAINT:TAMROCK ORANGE,( 1 LITRE = 1 CAN )</t>
  </si>
  <si>
    <t>PAINT: COLOUR TAMROCK ORANGE, CONTAINER ( 1 LITRE = 1</t>
  </si>
  <si>
    <t>UTAM1LT</t>
  </si>
  <si>
    <t>P/N: UTAM1LT</t>
  </si>
  <si>
    <t>PAINT:AEROLAK,CREAM,300ML</t>
  </si>
  <si>
    <t>PAINT: TYPE AEROLAK, COLOUR CREAM,</t>
  </si>
  <si>
    <t>9100CR</t>
  </si>
  <si>
    <t>CONTAINER 300 ML, P/N: 9100CR</t>
  </si>
  <si>
    <t>PAINT:MIDNIGHT BLUE,( 1 LITRE = 1 CAN )</t>
  </si>
  <si>
    <t>PAINT: COLOUR MIDNIGHT BLUE, CONTAINER ( 1 LITRE = 1</t>
  </si>
  <si>
    <t>UMBL1LT</t>
  </si>
  <si>
    <t>P/N: UMBL1LT</t>
  </si>
  <si>
    <t>PAINT:AEROLAK,CLEAR LAQUER,300ML</t>
  </si>
  <si>
    <t>PAINT: TYPE AEROLAK, COLOUR CLEAR LAQUER,</t>
  </si>
  <si>
    <t>9100CL</t>
  </si>
  <si>
    <t>CONTAINER 300 ML, P/N: 9100CL</t>
  </si>
  <si>
    <t>PAINT:DULUX AEROSOL,GREEN,300ML</t>
  </si>
  <si>
    <t>PAINT: TYPE DULUX AEROSOL, COLOUR GREEN,</t>
  </si>
  <si>
    <t>CONTAINER 300 ML,</t>
  </si>
  <si>
    <t>P/N: 1980564</t>
  </si>
  <si>
    <t>PAINT:DULUX AEROSOL SPRAY,SIGNAL RED</t>
  </si>
  <si>
    <t>PAINT: TYPE DULUX AEROSOL SPRAY, COLOUR SIGNAL RED,</t>
  </si>
  <si>
    <t>P/N: 1980563</t>
  </si>
  <si>
    <t>PAINT:DULUX AEROSOL SPRAY,WHITE,300ML</t>
  </si>
  <si>
    <t>PAINT: TYPE DULUX AEROSOL SPRAY, COLOUR WHITE,</t>
  </si>
  <si>
    <t>P/N: 23207341</t>
  </si>
  <si>
    <t>PAINT:DULUX AEROSOL SPRAY,SKY BLUE,300ML</t>
  </si>
  <si>
    <t>PAINT: TYPE DULUX AEROSOL SPRAY, COLOUR SKY BLUE,</t>
  </si>
  <si>
    <t>P/N: 1270242</t>
  </si>
  <si>
    <t>PAINT:DULUX AEROSOL SPRAY,BLACK GLOSS</t>
  </si>
  <si>
    <t>PAINT: TYPE DULUX AEROSOL SPRAY, COLOUR BLACK GLOSS,</t>
  </si>
  <si>
    <t>CONTAINER 300 ML, FFT: (REFER TO 850200941),</t>
  </si>
  <si>
    <t>P/N: 1980535</t>
  </si>
  <si>
    <t>PAINT:DULUX AEROSOL SPRAY,YELLOW,300ML</t>
  </si>
  <si>
    <t>PAINT: TYPE DULUX AEROSOL SPRAY, COLOUR YELLOW,</t>
  </si>
  <si>
    <t>P/N: 1980539</t>
  </si>
  <si>
    <t>PAINT:DULUX AEROSOL SPRAY,ORANGE,300ML</t>
  </si>
  <si>
    <t>PAINT: TYPE DULUX AEROSOL SPRAY, COLOUR ORANGE,</t>
  </si>
  <si>
    <t>P/N: 1980540</t>
  </si>
  <si>
    <t>PAINT:COPRO 200/ NON SKID</t>
  </si>
  <si>
    <t>PAINT: TYPE COPRO 200/ NON SKID, COLOUR BRUNSWICK GRE</t>
  </si>
  <si>
    <t>CONTAINER (5 LITRE = 1 CAN )</t>
  </si>
  <si>
    <t>PAINT:CORPRO 200,WHITE</t>
  </si>
  <si>
    <t>PAINT: TYPE CORPRO 200, COLOUR WHITE, CONTAINER</t>
  </si>
  <si>
    <t>( 5 LITRE = 1 CAN )</t>
  </si>
  <si>
    <t>P/N: 1980566</t>
  </si>
  <si>
    <t>PAINT:WATER BASED,RED OXIDE PRIMER</t>
  </si>
  <si>
    <t>PAINT: TYPE WATER BASED, COLOUR RED OXIDE PRIMER,</t>
  </si>
  <si>
    <t>CONTAINER ( 5 LITRE = 1 CAN)</t>
  </si>
  <si>
    <t>P/N: 1980568</t>
  </si>
  <si>
    <t>PAINT:PMC TAN,20L</t>
  </si>
  <si>
    <t>PAINT: COLOUR PMC TAN, CONTAINER 20 L, FFT:</t>
  </si>
  <si>
    <t>(1 CAN = 20 LITRE)</t>
  </si>
  <si>
    <t>P/N:1980569</t>
  </si>
  <si>
    <t>PAINT:MINE MARKING,AZURE BLUE</t>
  </si>
  <si>
    <t>PAINT: TYPE MINE MARKING, COLOUR AZURE BLUE,</t>
  </si>
  <si>
    <t>FINISH AEROSOL SPRAY, CONTAINER 300 ML</t>
  </si>
  <si>
    <t>P/N: 1980571</t>
  </si>
  <si>
    <t>PAINT:ECONO,GOLDEN YELLOW,ENAMEL,20L</t>
  </si>
  <si>
    <t>PAINT: TYPE ECONO, COLOUR GOLDEN YELLOW, FINISH ENAMEL, CONTAINER 20 L,</t>
  </si>
  <si>
    <t>FFT: (20 L = 1 CAN)</t>
  </si>
  <si>
    <t>P/N:1980572</t>
  </si>
  <si>
    <t>PAINT:ECONO,WHITE,ENAMEL,20L</t>
  </si>
  <si>
    <t>PAINT: TYPE ECONO, COLOUR WHITE, FINISH ENAMEL,</t>
  </si>
  <si>
    <t>CONTAINER 20 L, FFT: (20 LITRE = 1 CAN)</t>
  </si>
  <si>
    <t>P/N:1980573</t>
  </si>
  <si>
    <t>PAINT:ECONO,RED,ENAMEL,20L</t>
  </si>
  <si>
    <t>PAINT: TYPE ECONO, COLOUR RED, FINISH ENAMEL,</t>
  </si>
  <si>
    <t>CONTAINER 20 L, FFT: ( 20 LITRE = 1 CAN)</t>
  </si>
  <si>
    <t>P/N:1980574</t>
  </si>
  <si>
    <t>PAINT:ECONO,BLACK,ENAMEL,20L</t>
  </si>
  <si>
    <t>PAINT: TYPE ECONO, COLOUR BLACK, FINISH ENAMEL,</t>
  </si>
  <si>
    <t>CONTAINER 20 L, FFT: ( 20 LITRE = 10 CAN )</t>
  </si>
  <si>
    <t>P/N:1980575</t>
  </si>
  <si>
    <t>PAINT:CORN FLOWER BLUE,CAN = 1 LITRE</t>
  </si>
  <si>
    <t>PAINT: COLOUR CORN FLOWER BLUE, CONTAINER CAN = 1 LITRE,</t>
  </si>
  <si>
    <t>UGBLILT</t>
  </si>
  <si>
    <t>P/N: UGBLILT</t>
  </si>
  <si>
    <t>PAINT:P/N:COR200BRG</t>
  </si>
  <si>
    <t>PAINT: TYPE COPRO 200/ NON SKID, COLOUR BRILLIANT GREEN / H10,</t>
  </si>
  <si>
    <t>COR200BRG</t>
  </si>
  <si>
    <t>P/N: COR200BRG</t>
  </si>
  <si>
    <t>PAINT:AEROSOL,OPALINE GREEN</t>
  </si>
  <si>
    <t>PAINT: TYPE AEROSOL, COLOUR OPALINE GREEN</t>
  </si>
  <si>
    <t>ZUOGRE300</t>
  </si>
  <si>
    <t>PAINT:AEROLAK, SILVER</t>
  </si>
  <si>
    <t>PAINT: TYPE AEROLAK, COLOUR SILVER, CONTAINER CAN</t>
  </si>
  <si>
    <t>PAINT:AEROLAK, CLEAR</t>
  </si>
  <si>
    <t>PAINT: TYPE AEROLAK, COLOUR CLEAR, CONTAINER CAN</t>
  </si>
  <si>
    <t>PAINT:AEROLAK, GREY</t>
  </si>
  <si>
    <t>PAINT: TYPE AEROLAK, COLOUR GREY, CONTAINER CAN</t>
  </si>
  <si>
    <t>PAINT;ROAD MARKING;WHITE;5LT</t>
  </si>
  <si>
    <t>PAINT;</t>
  </si>
  <si>
    <t>ZUWHI5LT</t>
  </si>
  <si>
    <t>TYPE: ROAD MARKING;</t>
  </si>
  <si>
    <t>COLOUR: WHITE;</t>
  </si>
  <si>
    <t>CONTAINER: 5LT;</t>
  </si>
  <si>
    <t>FFT: Mnfr: PRO PAINT</t>
  </si>
  <si>
    <t>PAINT;PMC IVORY SHEEN;20LT</t>
  </si>
  <si>
    <t>ZUIVO20LT</t>
  </si>
  <si>
    <t>TYPE: PMC IVORY SHEEN;</t>
  </si>
  <si>
    <t>CONTAINER: 20LT;</t>
  </si>
  <si>
    <t>PAINT;ROAD MARKING;YELLOW;20LT</t>
  </si>
  <si>
    <t>ZURYEL20LT</t>
  </si>
  <si>
    <t>COLOUR: YELLOW;</t>
  </si>
  <si>
    <t>TRAY;PAINT</t>
  </si>
  <si>
    <t>TRAY;</t>
  </si>
  <si>
    <t>ZUTRALT</t>
  </si>
  <si>
    <t>TYPE: PAINT;</t>
  </si>
  <si>
    <t>PAINT:AEROSOL SPRAY;PINK NEON</t>
  </si>
  <si>
    <t>PAINT:AEROSOL SPRAY;COLOUR: PINK NEON</t>
  </si>
  <si>
    <t>PAINT:SIGNAL RED PVA;20 LITRE</t>
  </si>
  <si>
    <t>PAINT:COLOUR: SIGNAL RED PVA;CONTAINER: 20 LITRE</t>
  </si>
  <si>
    <t>PAINT:WHITE ENAMEL;5 LITRE</t>
  </si>
  <si>
    <t>PAINT:COLOUR: WHITE;FINISH: ENAMEL,CONTAINER: 5 LITRE</t>
  </si>
  <si>
    <t>PAINT:BLACK ENAMEL;5 LITRE</t>
  </si>
  <si>
    <t>PAINT:COLOUR: BLACK;FINISH: ENAMEL,CONTAINER: 5 LITRE</t>
  </si>
  <si>
    <t>Consumption for 
last 12 months</t>
  </si>
  <si>
    <t>Proposed</t>
  </si>
  <si>
    <t>Unit Price</t>
  </si>
  <si>
    <t>Total Price</t>
  </si>
  <si>
    <t>Vendor Code:</t>
  </si>
  <si>
    <t>Supplier:</t>
  </si>
  <si>
    <t>Agreement No.:</t>
  </si>
  <si>
    <t>Effective Date:</t>
  </si>
  <si>
    <t>Expiry Date:</t>
  </si>
  <si>
    <t>Contract Name:</t>
  </si>
  <si>
    <t>PAINT:P/N:UARC5LT</t>
  </si>
  <si>
    <t>PAINT: COLOUR ARCTIC BLUE, CONTAINER ( 5 LITRE = 1 CA, P/N: UARC5LT</t>
  </si>
  <si>
    <t>PAINT: COLOUR BLACK, CONTAINER ( 5 LITRE = 1 CAN ),</t>
  </si>
  <si>
    <t>UBL5LT</t>
  </si>
  <si>
    <t>UARC5LT</t>
  </si>
  <si>
    <t>PAINT: COLOUR OPALINE GREEN, CONTAINER ( 5 LITRE = 1</t>
  </si>
  <si>
    <t>UOPA5LT</t>
  </si>
  <si>
    <t>PAINT: COLOUR OPALINE GREEN, CONTAINER ( 5 LITRE = 1, P/N: UOPA5LT</t>
  </si>
  <si>
    <t>PAINT: COLOUR BLACK, CONTAINER ( 5 LITRE = 1 CAN ),P/N: UBL5LT</t>
  </si>
  <si>
    <t>SUTH/LAND ROOF CHARCOAL/ 20L</t>
  </si>
  <si>
    <t>SUTH/LAND ROOF GREY/ 20L</t>
  </si>
  <si>
    <t>MASTERCOAT WHITE / 20L</t>
  </si>
  <si>
    <t>CORPRO 200 BRILLIANT GREEN</t>
  </si>
  <si>
    <t>OGR CORPRO 200MINE GREY / 5LT</t>
  </si>
  <si>
    <t>PAINT:PMC TAN,5L</t>
  </si>
  <si>
    <t>PAINT: COLOUR PMC TAN, CONTAINER 5 L, FFT:(1 CAN = 5 LITRE)P/N:1980570</t>
  </si>
  <si>
    <t>P/N:1980570</t>
  </si>
  <si>
    <t>PAINT;BARRIER;YELLOW;5LT</t>
  </si>
  <si>
    <t>PAINT;BARRIER;YELLOW;5LT;FFT: Mnfr: PRO PAINT</t>
  </si>
  <si>
    <t>460000xxxx</t>
  </si>
  <si>
    <t>Tender start Date:</t>
  </si>
  <si>
    <t>10.03.2023</t>
  </si>
  <si>
    <t>Tender Closing Date:</t>
  </si>
  <si>
    <t>06.04.2023  @ 12:00pm</t>
  </si>
  <si>
    <t>SUPPLY &amp; DELIVERY OF PAINT</t>
  </si>
  <si>
    <t>PRICING SCHEDULE- RFP.PC.2023/11:  SUPPLY &amp; DELIVERY OF PAINT:</t>
  </si>
  <si>
    <t>01.07.2023</t>
  </si>
  <si>
    <t>30.06.2028</t>
  </si>
  <si>
    <t>All prices excluding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</si>
</sst>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4" fontId="18" fillId="34" borderId="14" xfId="0" applyNumberFormat="1" applyFont="1" applyFill="1" applyBorder="1" applyAlignment="1">
      <alignment horizontal="center" vertical="center" wrapText="1"/>
    </xf>
    <xf numFmtId="4" fontId="18" fillId="34" borderId="1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22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22" fillId="0" borderId="0" xfId="0" applyNumberFormat="1" applyFont="1" applyAlignment="1">
      <alignment vertical="center"/>
    </xf>
    <xf numFmtId="4" fontId="0" fillId="0" borderId="27" xfId="0" applyNumberFormat="1" applyBorder="1"/>
    <xf numFmtId="4" fontId="0" fillId="0" borderId="24" xfId="0" applyNumberFormat="1" applyBorder="1"/>
    <xf numFmtId="0" fontId="16" fillId="0" borderId="0" xfId="0" applyFont="1" applyAlignment="1">
      <alignment horizontal="center"/>
    </xf>
    <xf numFmtId="0" fontId="16" fillId="0" borderId="0" xfId="0" applyFont="1"/>
    <xf numFmtId="4" fontId="16" fillId="34" borderId="19" xfId="0" applyNumberFormat="1" applyFont="1" applyFill="1" applyBorder="1" applyAlignment="1">
      <alignment vertical="center"/>
    </xf>
    <xf numFmtId="4" fontId="0" fillId="0" borderId="28" xfId="0" applyNumberFormat="1" applyBorder="1"/>
    <xf numFmtId="4" fontId="0" fillId="34" borderId="27" xfId="0" applyNumberFormat="1" applyFill="1" applyBorder="1"/>
    <xf numFmtId="4" fontId="0" fillId="34" borderId="24" xfId="0" applyNumberFormat="1" applyFill="1" applyBorder="1"/>
    <xf numFmtId="2" fontId="0" fillId="34" borderId="24" xfId="0" applyNumberFormat="1" applyFill="1" applyBorder="1"/>
    <xf numFmtId="2" fontId="0" fillId="34" borderId="29" xfId="0" applyNumberFormat="1" applyFill="1" applyBorder="1"/>
    <xf numFmtId="0" fontId="0" fillId="0" borderId="24" xfId="0" applyBorder="1" applyAlignment="1">
      <alignment horizontal="left"/>
    </xf>
    <xf numFmtId="0" fontId="0" fillId="33" borderId="24" xfId="0" applyFill="1" applyBorder="1" applyAlignment="1">
      <alignment horizontal="center"/>
    </xf>
    <xf numFmtId="4" fontId="16" fillId="34" borderId="17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36" borderId="21" xfId="0" applyFont="1" applyFill="1" applyBorder="1" applyAlignment="1">
      <alignment horizontal="left" vertical="center" wrapText="1"/>
    </xf>
    <xf numFmtId="4" fontId="21" fillId="35" borderId="0" xfId="0" applyNumberFormat="1" applyFont="1" applyFill="1" applyAlignment="1">
      <alignment horizontal="right" vertical="center"/>
    </xf>
    <xf numFmtId="0" fontId="21" fillId="34" borderId="23" xfId="0" applyFont="1" applyFill="1" applyBorder="1" applyAlignment="1">
      <alignment horizontal="left" vertical="center" wrapText="1"/>
    </xf>
    <xf numFmtId="0" fontId="21" fillId="35" borderId="0" xfId="0" applyFont="1" applyFill="1" applyAlignment="1">
      <alignment vertical="center"/>
    </xf>
    <xf numFmtId="0" fontId="21" fillId="33" borderId="23" xfId="0" applyFont="1" applyFill="1" applyBorder="1" applyAlignment="1">
      <alignment horizontal="left" vertical="center" wrapText="1"/>
    </xf>
    <xf numFmtId="49" fontId="21" fillId="33" borderId="23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37" borderId="23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33" borderId="26" xfId="0" applyFont="1" applyFill="1" applyBorder="1" applyAlignment="1">
      <alignment horizontal="left" vertical="center" wrapText="1"/>
    </xf>
    <xf numFmtId="0" fontId="0" fillId="35" borderId="24" xfId="0" applyFill="1" applyBorder="1" applyAlignment="1">
      <alignment horizontal="center"/>
    </xf>
    <xf numFmtId="0" fontId="0" fillId="35" borderId="24" xfId="0" applyFill="1" applyBorder="1"/>
    <xf numFmtId="4" fontId="0" fillId="35" borderId="27" xfId="0" applyNumberFormat="1" applyFill="1" applyBorder="1"/>
    <xf numFmtId="0" fontId="18" fillId="33" borderId="11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textRotation="90" wrapText="1"/>
    </xf>
    <xf numFmtId="0" fontId="19" fillId="33" borderId="15" xfId="0" applyFont="1" applyFill="1" applyBorder="1" applyAlignment="1">
      <alignment horizontal="center" vertical="center" textRotation="90" wrapText="1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left" vertical="center"/>
    </xf>
    <xf numFmtId="0" fontId="20" fillId="33" borderId="19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left" vertical="center"/>
    </xf>
    <xf numFmtId="0" fontId="21" fillId="33" borderId="23" xfId="0" applyFont="1" applyFill="1" applyBorder="1" applyAlignment="1">
      <alignment horizontal="center" vertical="center"/>
    </xf>
    <xf numFmtId="1" fontId="18" fillId="33" borderId="11" xfId="0" applyNumberFormat="1" applyFont="1" applyFill="1" applyBorder="1" applyAlignment="1">
      <alignment horizontal="center" vertical="center" wrapText="1"/>
    </xf>
    <xf numFmtId="4" fontId="18" fillId="34" borderId="12" xfId="0" applyNumberFormat="1" applyFont="1" applyFill="1" applyBorder="1" applyAlignment="1">
      <alignment horizontal="center" vertical="center" wrapText="1"/>
    </xf>
    <xf numFmtId="4" fontId="18" fillId="34" borderId="13" xfId="0" applyNumberFormat="1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left" vertical="center"/>
    </xf>
    <xf numFmtId="0" fontId="21" fillId="37" borderId="23" xfId="0" applyFont="1" applyFill="1" applyBorder="1" applyAlignment="1">
      <alignment horizontal="center" vertical="center"/>
    </xf>
    <xf numFmtId="0" fontId="21" fillId="35" borderId="0" xfId="0" applyFont="1" applyFill="1" applyAlignment="1">
      <alignment vertical="center"/>
    </xf>
    <xf numFmtId="0" fontId="21" fillId="33" borderId="25" xfId="0" applyFont="1" applyFill="1" applyBorder="1" applyAlignment="1">
      <alignment horizontal="left" vertical="center"/>
    </xf>
    <xf numFmtId="0" fontId="21" fillId="33" borderId="26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zoomScale="73" zoomScaleNormal="73" workbookViewId="0">
      <selection sqref="A1:I1"/>
    </sheetView>
  </sheetViews>
  <sheetFormatPr defaultRowHeight="15" x14ac:dyDescent="0.25"/>
  <cols>
    <col min="1" max="1" width="6" style="1" customWidth="1"/>
    <col min="2" max="2" width="18.28515625" style="1" customWidth="1"/>
    <col min="3" max="3" width="52.5703125" customWidth="1"/>
    <col min="4" max="4" width="68.140625" customWidth="1"/>
    <col min="5" max="5" width="11.140625" style="1" customWidth="1"/>
    <col min="6" max="6" width="12.140625" style="1" bestFit="1" customWidth="1"/>
    <col min="7" max="7" width="8.85546875" style="1"/>
    <col min="8" max="8" width="14.5703125" style="11" customWidth="1"/>
    <col min="9" max="9" width="20.42578125" style="11" customWidth="1"/>
  </cols>
  <sheetData>
    <row r="1" spans="1:9" ht="34.9" customHeight="1" thickBot="1" x14ac:dyDescent="0.3">
      <c r="A1" s="47" t="s">
        <v>320</v>
      </c>
      <c r="B1" s="48"/>
      <c r="C1" s="48"/>
      <c r="D1" s="49"/>
      <c r="E1" s="48"/>
      <c r="F1" s="48"/>
      <c r="G1" s="48"/>
      <c r="H1" s="48"/>
      <c r="I1" s="50"/>
    </row>
    <row r="2" spans="1:9" ht="16.5" thickBot="1" x14ac:dyDescent="0.3">
      <c r="A2" s="4"/>
      <c r="B2" s="4"/>
      <c r="C2" s="27"/>
      <c r="D2" s="28"/>
      <c r="E2" s="4"/>
      <c r="F2" s="4"/>
      <c r="G2" s="4"/>
      <c r="H2" s="12"/>
      <c r="I2" s="5"/>
    </row>
    <row r="3" spans="1:9" ht="21.6" customHeight="1" x14ac:dyDescent="0.25">
      <c r="A3" s="51" t="s">
        <v>289</v>
      </c>
      <c r="B3" s="52"/>
      <c r="C3" s="29"/>
      <c r="D3" s="28"/>
      <c r="E3" s="32" t="s">
        <v>323</v>
      </c>
      <c r="F3" s="32"/>
      <c r="G3" s="32"/>
      <c r="H3" s="30"/>
      <c r="I3" s="5"/>
    </row>
    <row r="4" spans="1:9" ht="26.45" customHeight="1" x14ac:dyDescent="0.25">
      <c r="A4" s="53" t="s">
        <v>290</v>
      </c>
      <c r="B4" s="54"/>
      <c r="C4" s="31"/>
      <c r="D4" s="28"/>
      <c r="E4" s="60"/>
      <c r="F4" s="60"/>
      <c r="G4" s="60"/>
      <c r="H4" s="30"/>
      <c r="I4" s="5"/>
    </row>
    <row r="5" spans="1:9" ht="15.75" x14ac:dyDescent="0.25">
      <c r="A5" s="53" t="s">
        <v>291</v>
      </c>
      <c r="B5" s="54"/>
      <c r="C5" s="33" t="s">
        <v>314</v>
      </c>
      <c r="D5" s="28"/>
      <c r="E5" s="60"/>
      <c r="F5" s="60"/>
      <c r="G5" s="60"/>
      <c r="H5" s="30"/>
      <c r="I5" s="5"/>
    </row>
    <row r="6" spans="1:9" ht="15.75" x14ac:dyDescent="0.25">
      <c r="A6" s="53" t="s">
        <v>292</v>
      </c>
      <c r="B6" s="54"/>
      <c r="C6" s="34" t="s">
        <v>321</v>
      </c>
      <c r="D6" s="35"/>
      <c r="E6" s="60"/>
      <c r="F6" s="60"/>
      <c r="G6" s="60"/>
      <c r="H6" s="30"/>
      <c r="I6" s="5"/>
    </row>
    <row r="7" spans="1:9" ht="15.75" x14ac:dyDescent="0.25">
      <c r="A7" s="53" t="s">
        <v>293</v>
      </c>
      <c r="B7" s="54"/>
      <c r="C7" s="34" t="s">
        <v>322</v>
      </c>
      <c r="D7" s="35"/>
      <c r="E7" s="36"/>
      <c r="F7" s="4"/>
      <c r="G7" s="36"/>
      <c r="H7" s="13"/>
      <c r="I7" s="5"/>
    </row>
    <row r="8" spans="1:9" ht="15.75" x14ac:dyDescent="0.25">
      <c r="A8" s="58" t="s">
        <v>315</v>
      </c>
      <c r="B8" s="59"/>
      <c r="C8" s="37" t="s">
        <v>316</v>
      </c>
      <c r="D8" s="35"/>
      <c r="E8" s="36"/>
      <c r="F8" s="4"/>
      <c r="G8" s="36"/>
      <c r="H8" s="13"/>
      <c r="I8" s="5"/>
    </row>
    <row r="9" spans="1:9" ht="15.75" x14ac:dyDescent="0.25">
      <c r="A9" s="58" t="s">
        <v>317</v>
      </c>
      <c r="B9" s="59"/>
      <c r="C9" s="37" t="s">
        <v>318</v>
      </c>
      <c r="D9" s="28"/>
      <c r="E9" s="38"/>
      <c r="F9" s="10"/>
      <c r="G9" s="38"/>
      <c r="H9" s="13"/>
      <c r="I9" s="5"/>
    </row>
    <row r="10" spans="1:9" ht="16.5" thickBot="1" x14ac:dyDescent="0.3">
      <c r="A10" s="61" t="s">
        <v>294</v>
      </c>
      <c r="B10" s="62"/>
      <c r="C10" s="39" t="s">
        <v>319</v>
      </c>
      <c r="D10" s="28"/>
      <c r="E10" s="38"/>
      <c r="F10" s="10"/>
      <c r="G10" s="38"/>
      <c r="H10" s="13"/>
      <c r="I10" s="5"/>
    </row>
    <row r="11" spans="1:9" ht="15.75" thickBot="1" x14ac:dyDescent="0.3"/>
    <row r="12" spans="1:9" s="17" customFormat="1" ht="28.5" customHeight="1" thickBot="1" x14ac:dyDescent="0.3">
      <c r="A12" s="16"/>
      <c r="B12" s="16"/>
      <c r="C12"/>
      <c r="D12"/>
      <c r="E12" s="16"/>
      <c r="F12" s="16"/>
      <c r="G12" s="16"/>
      <c r="H12" s="26"/>
      <c r="I12" s="18">
        <f>SUBTOTAL(9,I15:I209)</f>
        <v>0</v>
      </c>
    </row>
    <row r="13" spans="1:9" ht="19.149999999999999" customHeight="1" x14ac:dyDescent="0.25">
      <c r="A13" s="63" t="s">
        <v>0</v>
      </c>
      <c r="B13" s="43" t="s">
        <v>1</v>
      </c>
      <c r="C13" s="43" t="s">
        <v>2</v>
      </c>
      <c r="D13" s="43" t="s">
        <v>3</v>
      </c>
      <c r="E13" s="45" t="s">
        <v>285</v>
      </c>
      <c r="F13" s="43" t="s">
        <v>4</v>
      </c>
      <c r="G13" s="55" t="s">
        <v>5</v>
      </c>
      <c r="H13" s="56" t="s">
        <v>286</v>
      </c>
      <c r="I13" s="57"/>
    </row>
    <row r="14" spans="1:9" ht="63" customHeight="1" thickBot="1" x14ac:dyDescent="0.3">
      <c r="A14" s="64"/>
      <c r="B14" s="44"/>
      <c r="C14" s="44"/>
      <c r="D14" s="44"/>
      <c r="E14" s="46"/>
      <c r="F14" s="44"/>
      <c r="G14" s="44"/>
      <c r="H14" s="2" t="s">
        <v>287</v>
      </c>
      <c r="I14" s="3" t="s">
        <v>288</v>
      </c>
    </row>
    <row r="15" spans="1:9" x14ac:dyDescent="0.25">
      <c r="A15" s="8">
        <v>10</v>
      </c>
      <c r="B15" s="8">
        <v>850205862</v>
      </c>
      <c r="C15" s="9" t="s">
        <v>6</v>
      </c>
      <c r="D15" s="9" t="s">
        <v>7</v>
      </c>
      <c r="E15" s="8">
        <v>21</v>
      </c>
      <c r="F15" s="8">
        <v>1980576</v>
      </c>
      <c r="G15" s="8" t="s">
        <v>8</v>
      </c>
      <c r="H15" s="20"/>
      <c r="I15" s="14">
        <f>H15*E15</f>
        <v>0</v>
      </c>
    </row>
    <row r="16" spans="1:9" x14ac:dyDescent="0.25">
      <c r="A16" s="6"/>
      <c r="B16" s="6"/>
      <c r="C16" s="7"/>
      <c r="D16" s="7" t="s">
        <v>9</v>
      </c>
      <c r="E16" s="6"/>
      <c r="F16" s="6"/>
      <c r="G16" s="6"/>
      <c r="H16" s="15"/>
      <c r="I16" s="15"/>
    </row>
    <row r="17" spans="1:9" x14ac:dyDescent="0.25">
      <c r="A17" s="6"/>
      <c r="B17" s="6"/>
      <c r="C17" s="7"/>
      <c r="D17" s="7" t="s">
        <v>10</v>
      </c>
      <c r="E17" s="6"/>
      <c r="F17" s="6"/>
      <c r="G17" s="6"/>
      <c r="H17" s="15"/>
      <c r="I17" s="15"/>
    </row>
    <row r="18" spans="1:9" x14ac:dyDescent="0.25">
      <c r="A18" s="6">
        <v>20</v>
      </c>
      <c r="B18" s="6">
        <v>850205864</v>
      </c>
      <c r="C18" s="7" t="s">
        <v>11</v>
      </c>
      <c r="D18" s="7" t="s">
        <v>12</v>
      </c>
      <c r="E18" s="6">
        <v>0</v>
      </c>
      <c r="F18" s="6"/>
      <c r="G18" s="6" t="s">
        <v>13</v>
      </c>
      <c r="H18" s="21"/>
      <c r="I18" s="14">
        <f>H18*E18</f>
        <v>0</v>
      </c>
    </row>
    <row r="19" spans="1:9" x14ac:dyDescent="0.25">
      <c r="A19" s="6"/>
      <c r="B19" s="6"/>
      <c r="C19" s="7"/>
      <c r="D19" s="7" t="s">
        <v>14</v>
      </c>
      <c r="E19" s="6"/>
      <c r="F19" s="6"/>
      <c r="G19" s="6"/>
      <c r="H19" s="15"/>
      <c r="I19" s="15"/>
    </row>
    <row r="20" spans="1:9" x14ac:dyDescent="0.25">
      <c r="A20" s="6">
        <v>30</v>
      </c>
      <c r="B20" s="6">
        <v>991001224</v>
      </c>
      <c r="C20" s="7" t="s">
        <v>15</v>
      </c>
      <c r="D20" s="7" t="s">
        <v>16</v>
      </c>
      <c r="E20" s="6">
        <v>68</v>
      </c>
      <c r="F20" s="6">
        <v>920001</v>
      </c>
      <c r="G20" s="6" t="s">
        <v>17</v>
      </c>
      <c r="H20" s="21"/>
      <c r="I20" s="14">
        <f>H20*E20</f>
        <v>0</v>
      </c>
    </row>
    <row r="21" spans="1:9" x14ac:dyDescent="0.25">
      <c r="A21" s="6"/>
      <c r="B21" s="6"/>
      <c r="C21" s="7"/>
      <c r="D21" s="7" t="s">
        <v>18</v>
      </c>
      <c r="E21" s="6"/>
      <c r="F21" s="6"/>
      <c r="G21" s="6"/>
      <c r="H21" s="15"/>
      <c r="I21" s="15"/>
    </row>
    <row r="22" spans="1:9" x14ac:dyDescent="0.25">
      <c r="A22" s="6"/>
      <c r="B22" s="6"/>
      <c r="C22" s="7"/>
      <c r="D22" s="7" t="s">
        <v>19</v>
      </c>
      <c r="E22" s="6"/>
      <c r="F22" s="6"/>
      <c r="G22" s="6"/>
      <c r="H22" s="15"/>
      <c r="I22" s="15"/>
    </row>
    <row r="23" spans="1:9" x14ac:dyDescent="0.25">
      <c r="A23" s="6">
        <v>40</v>
      </c>
      <c r="B23" s="6">
        <v>991001225</v>
      </c>
      <c r="C23" s="7" t="s">
        <v>20</v>
      </c>
      <c r="D23" s="7" t="s">
        <v>21</v>
      </c>
      <c r="E23" s="6">
        <v>35</v>
      </c>
      <c r="F23" s="6" t="s">
        <v>22</v>
      </c>
      <c r="G23" s="6" t="s">
        <v>17</v>
      </c>
      <c r="H23" s="21"/>
      <c r="I23" s="14">
        <f>H23*E23</f>
        <v>0</v>
      </c>
    </row>
    <row r="24" spans="1:9" x14ac:dyDescent="0.25">
      <c r="A24" s="6"/>
      <c r="B24" s="6"/>
      <c r="C24" s="7"/>
      <c r="D24" s="7" t="s">
        <v>18</v>
      </c>
      <c r="E24" s="6"/>
      <c r="F24" s="6"/>
      <c r="G24" s="6"/>
      <c r="H24" s="15"/>
      <c r="I24" s="15"/>
    </row>
    <row r="25" spans="1:9" x14ac:dyDescent="0.25">
      <c r="A25" s="6"/>
      <c r="B25" s="6"/>
      <c r="C25" s="7"/>
      <c r="D25" s="7" t="s">
        <v>23</v>
      </c>
      <c r="E25" s="6"/>
      <c r="F25" s="6"/>
      <c r="G25" s="6"/>
      <c r="H25" s="15"/>
      <c r="I25" s="15"/>
    </row>
    <row r="26" spans="1:9" x14ac:dyDescent="0.25">
      <c r="A26" s="6">
        <v>50</v>
      </c>
      <c r="B26" s="6">
        <v>991001226</v>
      </c>
      <c r="C26" s="7" t="s">
        <v>24</v>
      </c>
      <c r="D26" s="7" t="s">
        <v>25</v>
      </c>
      <c r="E26" s="6">
        <v>0</v>
      </c>
      <c r="F26" s="6" t="s">
        <v>26</v>
      </c>
      <c r="G26" s="6" t="s">
        <v>8</v>
      </c>
      <c r="H26" s="21"/>
      <c r="I26" s="14">
        <f>H26*E26</f>
        <v>0</v>
      </c>
    </row>
    <row r="27" spans="1:9" x14ac:dyDescent="0.25">
      <c r="A27" s="6"/>
      <c r="B27" s="6"/>
      <c r="C27" s="7"/>
      <c r="D27" s="7" t="s">
        <v>27</v>
      </c>
      <c r="E27" s="6"/>
      <c r="F27" s="6"/>
      <c r="G27" s="6"/>
      <c r="H27" s="15"/>
      <c r="I27" s="15"/>
    </row>
    <row r="28" spans="1:9" x14ac:dyDescent="0.25">
      <c r="A28" s="6">
        <v>60</v>
      </c>
      <c r="B28" s="6">
        <v>991001227</v>
      </c>
      <c r="C28" s="7" t="s">
        <v>28</v>
      </c>
      <c r="D28" s="7" t="s">
        <v>29</v>
      </c>
      <c r="E28" s="6">
        <v>0</v>
      </c>
      <c r="F28" s="6" t="s">
        <v>30</v>
      </c>
      <c r="G28" s="6" t="s">
        <v>8</v>
      </c>
      <c r="H28" s="21"/>
      <c r="I28" s="14">
        <f>H28*E28</f>
        <v>0</v>
      </c>
    </row>
    <row r="29" spans="1:9" x14ac:dyDescent="0.25">
      <c r="A29" s="6"/>
      <c r="B29" s="6"/>
      <c r="C29" s="7"/>
      <c r="D29" s="7" t="s">
        <v>31</v>
      </c>
      <c r="E29" s="6"/>
      <c r="F29" s="6"/>
      <c r="G29" s="6"/>
      <c r="H29" s="15"/>
      <c r="I29" s="15"/>
    </row>
    <row r="30" spans="1:9" x14ac:dyDescent="0.25">
      <c r="A30" s="6">
        <v>70</v>
      </c>
      <c r="B30" s="6">
        <v>991001228</v>
      </c>
      <c r="C30" s="7" t="s">
        <v>32</v>
      </c>
      <c r="D30" s="7" t="s">
        <v>33</v>
      </c>
      <c r="E30" s="6">
        <v>0</v>
      </c>
      <c r="F30" s="6" t="s">
        <v>34</v>
      </c>
      <c r="G30" s="6" t="s">
        <v>8</v>
      </c>
      <c r="H30" s="21"/>
      <c r="I30" s="14">
        <f>H30*E30</f>
        <v>0</v>
      </c>
    </row>
    <row r="31" spans="1:9" x14ac:dyDescent="0.25">
      <c r="A31" s="6"/>
      <c r="B31" s="6"/>
      <c r="C31" s="7"/>
      <c r="D31" s="7" t="s">
        <v>35</v>
      </c>
      <c r="E31" s="6"/>
      <c r="F31" s="6"/>
      <c r="G31" s="6"/>
      <c r="H31" s="15"/>
      <c r="I31" s="15"/>
    </row>
    <row r="32" spans="1:9" x14ac:dyDescent="0.25">
      <c r="A32" s="6">
        <v>80</v>
      </c>
      <c r="B32" s="6">
        <v>991001229</v>
      </c>
      <c r="C32" s="7" t="s">
        <v>36</v>
      </c>
      <c r="D32" s="7" t="s">
        <v>37</v>
      </c>
      <c r="E32" s="6">
        <v>0</v>
      </c>
      <c r="F32" s="6" t="s">
        <v>38</v>
      </c>
      <c r="G32" s="6" t="s">
        <v>8</v>
      </c>
      <c r="H32" s="21"/>
      <c r="I32" s="14">
        <f>H32*E32</f>
        <v>0</v>
      </c>
    </row>
    <row r="33" spans="1:9" x14ac:dyDescent="0.25">
      <c r="A33" s="6"/>
      <c r="B33" s="6"/>
      <c r="C33" s="7"/>
      <c r="D33" s="7" t="s">
        <v>39</v>
      </c>
      <c r="E33" s="6"/>
      <c r="F33" s="6"/>
      <c r="G33" s="6"/>
      <c r="H33" s="15"/>
      <c r="I33" s="15"/>
    </row>
    <row r="34" spans="1:9" x14ac:dyDescent="0.25">
      <c r="A34" s="6">
        <v>90</v>
      </c>
      <c r="B34" s="6">
        <v>991001230</v>
      </c>
      <c r="C34" s="7" t="s">
        <v>40</v>
      </c>
      <c r="D34" s="7" t="s">
        <v>41</v>
      </c>
      <c r="E34" s="6">
        <v>0</v>
      </c>
      <c r="F34" s="6" t="s">
        <v>42</v>
      </c>
      <c r="G34" s="6" t="s">
        <v>8</v>
      </c>
      <c r="H34" s="21"/>
      <c r="I34" s="14">
        <f>H34*E34</f>
        <v>0</v>
      </c>
    </row>
    <row r="35" spans="1:9" x14ac:dyDescent="0.25">
      <c r="A35" s="6"/>
      <c r="B35" s="6"/>
      <c r="C35" s="7"/>
      <c r="D35" s="7" t="s">
        <v>43</v>
      </c>
      <c r="E35" s="6"/>
      <c r="F35" s="6"/>
      <c r="G35" s="6"/>
      <c r="H35" s="15"/>
      <c r="I35" s="15"/>
    </row>
    <row r="36" spans="1:9" x14ac:dyDescent="0.25">
      <c r="A36" s="6">
        <v>100</v>
      </c>
      <c r="B36" s="6">
        <v>991001231</v>
      </c>
      <c r="C36" s="7" t="s">
        <v>44</v>
      </c>
      <c r="D36" s="7" t="s">
        <v>45</v>
      </c>
      <c r="E36" s="6">
        <v>0</v>
      </c>
      <c r="F36" s="6" t="s">
        <v>46</v>
      </c>
      <c r="G36" s="6" t="s">
        <v>8</v>
      </c>
      <c r="H36" s="21"/>
      <c r="I36" s="14">
        <f>H36*E36</f>
        <v>0</v>
      </c>
    </row>
    <row r="37" spans="1:9" x14ac:dyDescent="0.25">
      <c r="A37" s="6"/>
      <c r="B37" s="6"/>
      <c r="C37" s="7"/>
      <c r="D37" s="7" t="s">
        <v>47</v>
      </c>
      <c r="E37" s="6"/>
      <c r="F37" s="6"/>
      <c r="G37" s="6"/>
      <c r="H37" s="15"/>
      <c r="I37" s="15"/>
    </row>
    <row r="38" spans="1:9" x14ac:dyDescent="0.25">
      <c r="A38" s="6">
        <v>110</v>
      </c>
      <c r="B38" s="6">
        <v>991001233</v>
      </c>
      <c r="C38" s="7" t="s">
        <v>48</v>
      </c>
      <c r="D38" s="7" t="s">
        <v>49</v>
      </c>
      <c r="E38" s="6">
        <v>25</v>
      </c>
      <c r="F38" s="6" t="s">
        <v>50</v>
      </c>
      <c r="G38" s="6" t="s">
        <v>8</v>
      </c>
      <c r="H38" s="21"/>
      <c r="I38" s="14">
        <f>H38*E38</f>
        <v>0</v>
      </c>
    </row>
    <row r="39" spans="1:9" x14ac:dyDescent="0.25">
      <c r="A39" s="6"/>
      <c r="B39" s="6"/>
      <c r="C39" s="7"/>
      <c r="D39" s="7" t="s">
        <v>51</v>
      </c>
      <c r="E39" s="6"/>
      <c r="F39" s="6"/>
      <c r="G39" s="6"/>
      <c r="H39" s="15"/>
      <c r="I39" s="15"/>
    </row>
    <row r="40" spans="1:9" x14ac:dyDescent="0.25">
      <c r="A40" s="6"/>
      <c r="B40" s="6"/>
      <c r="C40" s="7"/>
      <c r="D40" s="7" t="s">
        <v>52</v>
      </c>
      <c r="E40" s="6"/>
      <c r="F40" s="6"/>
      <c r="G40" s="6"/>
      <c r="H40" s="15"/>
      <c r="I40" s="15"/>
    </row>
    <row r="41" spans="1:9" x14ac:dyDescent="0.25">
      <c r="A41" s="6">
        <v>120</v>
      </c>
      <c r="B41" s="6">
        <v>991001234</v>
      </c>
      <c r="C41" s="7" t="s">
        <v>53</v>
      </c>
      <c r="D41" s="7" t="s">
        <v>54</v>
      </c>
      <c r="E41" s="6">
        <v>0</v>
      </c>
      <c r="F41" s="6" t="s">
        <v>55</v>
      </c>
      <c r="G41" s="6" t="s">
        <v>8</v>
      </c>
      <c r="H41" s="21"/>
      <c r="I41" s="14">
        <f>H41*E41</f>
        <v>0</v>
      </c>
    </row>
    <row r="42" spans="1:9" x14ac:dyDescent="0.25">
      <c r="A42" s="6"/>
      <c r="B42" s="6"/>
      <c r="C42" s="7"/>
      <c r="D42" s="7" t="s">
        <v>56</v>
      </c>
      <c r="E42" s="6"/>
      <c r="F42" s="6"/>
      <c r="G42" s="6"/>
      <c r="H42" s="15"/>
      <c r="I42" s="15"/>
    </row>
    <row r="43" spans="1:9" x14ac:dyDescent="0.25">
      <c r="A43" s="6"/>
      <c r="B43" s="6"/>
      <c r="C43" s="7"/>
      <c r="D43" s="7" t="s">
        <v>57</v>
      </c>
      <c r="E43" s="6"/>
      <c r="F43" s="6"/>
      <c r="G43" s="6"/>
      <c r="H43" s="15"/>
      <c r="I43" s="15"/>
    </row>
    <row r="44" spans="1:9" x14ac:dyDescent="0.25">
      <c r="A44" s="6">
        <v>130</v>
      </c>
      <c r="B44" s="6">
        <v>991001235</v>
      </c>
      <c r="C44" s="7" t="s">
        <v>58</v>
      </c>
      <c r="D44" s="7" t="s">
        <v>59</v>
      </c>
      <c r="E44" s="6">
        <v>5</v>
      </c>
      <c r="F44" s="6" t="s">
        <v>60</v>
      </c>
      <c r="G44" s="6" t="s">
        <v>8</v>
      </c>
      <c r="H44" s="21"/>
      <c r="I44" s="14">
        <f>H44*E44</f>
        <v>0</v>
      </c>
    </row>
    <row r="45" spans="1:9" x14ac:dyDescent="0.25">
      <c r="A45" s="6"/>
      <c r="B45" s="6"/>
      <c r="C45" s="7"/>
      <c r="D45" s="7" t="s">
        <v>61</v>
      </c>
      <c r="E45" s="6"/>
      <c r="F45" s="6"/>
      <c r="G45" s="6"/>
      <c r="H45" s="15"/>
      <c r="I45" s="15"/>
    </row>
    <row r="46" spans="1:9" x14ac:dyDescent="0.25">
      <c r="A46" s="6">
        <v>140</v>
      </c>
      <c r="B46" s="6">
        <v>991001236</v>
      </c>
      <c r="C46" s="7" t="s">
        <v>62</v>
      </c>
      <c r="D46" s="7" t="s">
        <v>63</v>
      </c>
      <c r="E46" s="6">
        <v>0</v>
      </c>
      <c r="F46" s="6" t="s">
        <v>64</v>
      </c>
      <c r="G46" s="6" t="s">
        <v>8</v>
      </c>
      <c r="H46" s="21"/>
      <c r="I46" s="14">
        <f>H46*E46</f>
        <v>0</v>
      </c>
    </row>
    <row r="47" spans="1:9" x14ac:dyDescent="0.25">
      <c r="A47" s="6"/>
      <c r="B47" s="6"/>
      <c r="C47" s="7"/>
      <c r="D47" s="7" t="s">
        <v>65</v>
      </c>
      <c r="E47" s="6"/>
      <c r="F47" s="6"/>
      <c r="G47" s="6"/>
      <c r="H47" s="15"/>
      <c r="I47" s="15"/>
    </row>
    <row r="48" spans="1:9" x14ac:dyDescent="0.25">
      <c r="A48" s="6">
        <v>150</v>
      </c>
      <c r="B48" s="6">
        <v>991001237</v>
      </c>
      <c r="C48" s="7" t="s">
        <v>66</v>
      </c>
      <c r="D48" s="7" t="s">
        <v>67</v>
      </c>
      <c r="E48" s="6">
        <v>23</v>
      </c>
      <c r="F48" s="6" t="s">
        <v>68</v>
      </c>
      <c r="G48" s="6" t="s">
        <v>8</v>
      </c>
      <c r="H48" s="21"/>
      <c r="I48" s="14">
        <f>H48*E48</f>
        <v>0</v>
      </c>
    </row>
    <row r="49" spans="1:9" x14ac:dyDescent="0.25">
      <c r="A49" s="6"/>
      <c r="B49" s="6"/>
      <c r="C49" s="7"/>
      <c r="D49" s="7" t="s">
        <v>69</v>
      </c>
      <c r="E49" s="6"/>
      <c r="F49" s="6"/>
      <c r="G49" s="6"/>
      <c r="H49" s="15"/>
      <c r="I49" s="15"/>
    </row>
    <row r="50" spans="1:9" x14ac:dyDescent="0.25">
      <c r="A50" s="6">
        <v>160</v>
      </c>
      <c r="B50" s="6">
        <v>991001238</v>
      </c>
      <c r="C50" s="7" t="s">
        <v>70</v>
      </c>
      <c r="D50" s="7" t="s">
        <v>71</v>
      </c>
      <c r="E50" s="6">
        <v>16</v>
      </c>
      <c r="F50" s="6" t="s">
        <v>72</v>
      </c>
      <c r="G50" s="6" t="s">
        <v>8</v>
      </c>
      <c r="H50" s="21"/>
      <c r="I50" s="14">
        <f>H50*E50</f>
        <v>0</v>
      </c>
    </row>
    <row r="51" spans="1:9" x14ac:dyDescent="0.25">
      <c r="A51" s="6"/>
      <c r="B51" s="6"/>
      <c r="C51" s="7"/>
      <c r="D51" s="7" t="s">
        <v>73</v>
      </c>
      <c r="E51" s="6"/>
      <c r="F51" s="6"/>
      <c r="G51" s="6"/>
      <c r="H51" s="15"/>
      <c r="I51" s="15"/>
    </row>
    <row r="52" spans="1:9" x14ac:dyDescent="0.25">
      <c r="A52" s="6">
        <v>170</v>
      </c>
      <c r="B52" s="6">
        <v>991001239</v>
      </c>
      <c r="C52" s="7" t="s">
        <v>74</v>
      </c>
      <c r="D52" s="7" t="s">
        <v>75</v>
      </c>
      <c r="E52" s="6">
        <v>7</v>
      </c>
      <c r="F52" s="6" t="s">
        <v>76</v>
      </c>
      <c r="G52" s="6" t="s">
        <v>8</v>
      </c>
      <c r="H52" s="21"/>
      <c r="I52" s="14">
        <f>H52*E52</f>
        <v>0</v>
      </c>
    </row>
    <row r="53" spans="1:9" x14ac:dyDescent="0.25">
      <c r="A53" s="6"/>
      <c r="B53" s="6"/>
      <c r="C53" s="7"/>
      <c r="D53" s="7" t="s">
        <v>51</v>
      </c>
      <c r="E53" s="6"/>
      <c r="F53" s="6"/>
      <c r="G53" s="6"/>
      <c r="H53" s="15"/>
      <c r="I53" s="15"/>
    </row>
    <row r="54" spans="1:9" x14ac:dyDescent="0.25">
      <c r="A54" s="6"/>
      <c r="B54" s="6"/>
      <c r="C54" s="7"/>
      <c r="D54" s="7" t="s">
        <v>77</v>
      </c>
      <c r="E54" s="6"/>
      <c r="F54" s="6"/>
      <c r="G54" s="6"/>
      <c r="H54" s="15"/>
      <c r="I54" s="15"/>
    </row>
    <row r="55" spans="1:9" x14ac:dyDescent="0.25">
      <c r="A55" s="6">
        <v>180</v>
      </c>
      <c r="B55" s="6">
        <v>991001241</v>
      </c>
      <c r="C55" s="7" t="s">
        <v>78</v>
      </c>
      <c r="D55" s="7" t="s">
        <v>79</v>
      </c>
      <c r="E55" s="6">
        <v>0</v>
      </c>
      <c r="F55" s="6" t="s">
        <v>80</v>
      </c>
      <c r="G55" s="6" t="s">
        <v>8</v>
      </c>
      <c r="H55" s="21"/>
      <c r="I55" s="14">
        <f>H55*E55</f>
        <v>0</v>
      </c>
    </row>
    <row r="56" spans="1:9" x14ac:dyDescent="0.25">
      <c r="A56" s="6"/>
      <c r="B56" s="6"/>
      <c r="C56" s="7"/>
      <c r="D56" s="7" t="s">
        <v>51</v>
      </c>
      <c r="E56" s="6"/>
      <c r="F56" s="6"/>
      <c r="G56" s="6"/>
      <c r="H56" s="15"/>
      <c r="I56" s="15"/>
    </row>
    <row r="57" spans="1:9" x14ac:dyDescent="0.25">
      <c r="A57" s="6"/>
      <c r="B57" s="6"/>
      <c r="C57" s="7"/>
      <c r="D57" s="7" t="s">
        <v>81</v>
      </c>
      <c r="E57" s="6"/>
      <c r="F57" s="6"/>
      <c r="G57" s="6"/>
      <c r="H57" s="15"/>
      <c r="I57" s="15"/>
    </row>
    <row r="58" spans="1:9" x14ac:dyDescent="0.25">
      <c r="A58" s="6">
        <v>190</v>
      </c>
      <c r="B58" s="6">
        <v>991001242</v>
      </c>
      <c r="C58" s="7" t="s">
        <v>82</v>
      </c>
      <c r="D58" s="7" t="s">
        <v>83</v>
      </c>
      <c r="E58" s="6">
        <v>0</v>
      </c>
      <c r="F58" s="6" t="s">
        <v>84</v>
      </c>
      <c r="G58" s="6" t="s">
        <v>8</v>
      </c>
      <c r="H58" s="21"/>
      <c r="I58" s="14">
        <f>H58*E58</f>
        <v>0</v>
      </c>
    </row>
    <row r="59" spans="1:9" x14ac:dyDescent="0.25">
      <c r="A59" s="6"/>
      <c r="B59" s="6"/>
      <c r="C59" s="7"/>
      <c r="D59" s="7" t="s">
        <v>51</v>
      </c>
      <c r="E59" s="6"/>
      <c r="F59" s="6"/>
      <c r="G59" s="6"/>
      <c r="H59" s="15"/>
      <c r="I59" s="15"/>
    </row>
    <row r="60" spans="1:9" x14ac:dyDescent="0.25">
      <c r="A60" s="6"/>
      <c r="B60" s="6"/>
      <c r="C60" s="7"/>
      <c r="D60" s="7" t="s">
        <v>85</v>
      </c>
      <c r="E60" s="6"/>
      <c r="F60" s="6"/>
      <c r="G60" s="6"/>
      <c r="H60" s="15"/>
      <c r="I60" s="15"/>
    </row>
    <row r="61" spans="1:9" x14ac:dyDescent="0.25">
      <c r="A61" s="6">
        <v>200</v>
      </c>
      <c r="B61" s="6">
        <v>991001243</v>
      </c>
      <c r="C61" s="7" t="s">
        <v>86</v>
      </c>
      <c r="D61" s="7" t="s">
        <v>87</v>
      </c>
      <c r="E61" s="6">
        <v>36</v>
      </c>
      <c r="F61" s="6" t="s">
        <v>88</v>
      </c>
      <c r="G61" s="6" t="s">
        <v>8</v>
      </c>
      <c r="H61" s="21"/>
      <c r="I61" s="14">
        <f>H61*E61</f>
        <v>0</v>
      </c>
    </row>
    <row r="62" spans="1:9" x14ac:dyDescent="0.25">
      <c r="A62" s="6"/>
      <c r="B62" s="6"/>
      <c r="C62" s="7"/>
      <c r="D62" s="7" t="s">
        <v>89</v>
      </c>
      <c r="E62" s="6"/>
      <c r="F62" s="6"/>
      <c r="G62" s="6"/>
      <c r="H62" s="15"/>
      <c r="I62" s="15"/>
    </row>
    <row r="63" spans="1:9" x14ac:dyDescent="0.25">
      <c r="A63" s="6"/>
      <c r="B63" s="6"/>
      <c r="C63" s="7"/>
      <c r="D63" s="7" t="s">
        <v>90</v>
      </c>
      <c r="E63" s="6"/>
      <c r="F63" s="6"/>
      <c r="G63" s="6"/>
      <c r="H63" s="15"/>
      <c r="I63" s="15"/>
    </row>
    <row r="64" spans="1:9" x14ac:dyDescent="0.25">
      <c r="A64" s="6">
        <v>210</v>
      </c>
      <c r="B64" s="6">
        <v>991001244</v>
      </c>
      <c r="C64" s="7" t="s">
        <v>91</v>
      </c>
      <c r="D64" s="7" t="s">
        <v>92</v>
      </c>
      <c r="E64" s="6">
        <v>10</v>
      </c>
      <c r="F64" s="6" t="s">
        <v>93</v>
      </c>
      <c r="G64" s="6" t="s">
        <v>8</v>
      </c>
      <c r="H64" s="21"/>
      <c r="I64" s="14">
        <f>H64*E64</f>
        <v>0</v>
      </c>
    </row>
    <row r="65" spans="1:9" x14ac:dyDescent="0.25">
      <c r="A65" s="6"/>
      <c r="B65" s="6"/>
      <c r="C65" s="7"/>
      <c r="D65" s="7" t="s">
        <v>89</v>
      </c>
      <c r="E65" s="6"/>
      <c r="F65" s="6"/>
      <c r="G65" s="6"/>
      <c r="H65" s="15"/>
      <c r="I65" s="15"/>
    </row>
    <row r="66" spans="1:9" x14ac:dyDescent="0.25">
      <c r="A66" s="6"/>
      <c r="B66" s="6"/>
      <c r="C66" s="7"/>
      <c r="D66" s="7" t="s">
        <v>94</v>
      </c>
      <c r="E66" s="6"/>
      <c r="F66" s="6"/>
      <c r="G66" s="6"/>
      <c r="H66" s="15"/>
      <c r="I66" s="15"/>
    </row>
    <row r="67" spans="1:9" x14ac:dyDescent="0.25">
      <c r="A67" s="40">
        <v>220</v>
      </c>
      <c r="B67" s="40">
        <v>991001245</v>
      </c>
      <c r="C67" s="41" t="s">
        <v>95</v>
      </c>
      <c r="D67" s="41" t="s">
        <v>96</v>
      </c>
      <c r="E67" s="40">
        <v>29</v>
      </c>
      <c r="F67" s="40" t="s">
        <v>97</v>
      </c>
      <c r="G67" s="40" t="s">
        <v>8</v>
      </c>
      <c r="H67" s="21"/>
      <c r="I67" s="42">
        <f>H67*E67</f>
        <v>0</v>
      </c>
    </row>
    <row r="68" spans="1:9" x14ac:dyDescent="0.25">
      <c r="A68" s="6"/>
      <c r="B68" s="6"/>
      <c r="C68" s="7"/>
      <c r="D68" s="7" t="s">
        <v>98</v>
      </c>
      <c r="E68" s="6"/>
      <c r="F68" s="6"/>
      <c r="G68" s="6"/>
      <c r="H68" s="15"/>
      <c r="I68" s="15"/>
    </row>
    <row r="69" spans="1:9" x14ac:dyDescent="0.25">
      <c r="A69" s="6"/>
      <c r="B69" s="6"/>
      <c r="C69" s="7"/>
      <c r="D69" s="7" t="s">
        <v>99</v>
      </c>
      <c r="E69" s="6"/>
      <c r="F69" s="6"/>
      <c r="G69" s="6"/>
      <c r="H69" s="15"/>
      <c r="I69" s="15"/>
    </row>
    <row r="70" spans="1:9" x14ac:dyDescent="0.25">
      <c r="A70" s="40">
        <v>230</v>
      </c>
      <c r="B70" s="40">
        <v>991001246</v>
      </c>
      <c r="C70" s="41" t="s">
        <v>100</v>
      </c>
      <c r="D70" s="41" t="s">
        <v>101</v>
      </c>
      <c r="E70" s="40">
        <v>6</v>
      </c>
      <c r="F70" s="40" t="s">
        <v>102</v>
      </c>
      <c r="G70" s="40" t="s">
        <v>8</v>
      </c>
      <c r="H70" s="21"/>
      <c r="I70" s="42">
        <f>H70*E70</f>
        <v>0</v>
      </c>
    </row>
    <row r="71" spans="1:9" x14ac:dyDescent="0.25">
      <c r="A71" s="6"/>
      <c r="B71" s="6"/>
      <c r="C71" s="7"/>
      <c r="D71" s="7" t="s">
        <v>98</v>
      </c>
      <c r="E71" s="6"/>
      <c r="F71" s="6"/>
      <c r="G71" s="6"/>
      <c r="H71" s="15"/>
      <c r="I71" s="15"/>
    </row>
    <row r="72" spans="1:9" x14ac:dyDescent="0.25">
      <c r="A72" s="6"/>
      <c r="B72" s="6"/>
      <c r="C72" s="7"/>
      <c r="D72" s="7" t="s">
        <v>103</v>
      </c>
      <c r="E72" s="6"/>
      <c r="F72" s="6"/>
      <c r="G72" s="6"/>
      <c r="H72" s="15"/>
      <c r="I72" s="15"/>
    </row>
    <row r="73" spans="1:9" x14ac:dyDescent="0.25">
      <c r="A73" s="6">
        <v>240</v>
      </c>
      <c r="B73" s="6">
        <v>991001248</v>
      </c>
      <c r="C73" s="7" t="s">
        <v>104</v>
      </c>
      <c r="D73" s="7" t="s">
        <v>105</v>
      </c>
      <c r="E73" s="6">
        <v>0</v>
      </c>
      <c r="F73" s="6" t="s">
        <v>106</v>
      </c>
      <c r="G73" s="6" t="s">
        <v>8</v>
      </c>
      <c r="H73" s="21"/>
      <c r="I73" s="14">
        <f>H73*E73</f>
        <v>0</v>
      </c>
    </row>
    <row r="74" spans="1:9" x14ac:dyDescent="0.25">
      <c r="A74" s="6"/>
      <c r="B74" s="6"/>
      <c r="C74" s="7"/>
      <c r="D74" s="7" t="s">
        <v>89</v>
      </c>
      <c r="E74" s="6"/>
      <c r="F74" s="6"/>
      <c r="G74" s="6"/>
      <c r="H74" s="15"/>
      <c r="I74" s="15"/>
    </row>
    <row r="75" spans="1:9" x14ac:dyDescent="0.25">
      <c r="A75" s="6"/>
      <c r="B75" s="6"/>
      <c r="C75" s="7"/>
      <c r="D75" s="7" t="s">
        <v>107</v>
      </c>
      <c r="E75" s="6"/>
      <c r="F75" s="6"/>
      <c r="G75" s="6"/>
      <c r="H75" s="15"/>
      <c r="I75" s="15"/>
    </row>
    <row r="76" spans="1:9" x14ac:dyDescent="0.25">
      <c r="A76" s="6">
        <v>250</v>
      </c>
      <c r="B76" s="6">
        <v>991001250</v>
      </c>
      <c r="C76" s="7" t="s">
        <v>108</v>
      </c>
      <c r="D76" s="7" t="s">
        <v>109</v>
      </c>
      <c r="E76" s="6">
        <v>0</v>
      </c>
      <c r="F76" s="6" t="s">
        <v>110</v>
      </c>
      <c r="G76" s="6" t="s">
        <v>8</v>
      </c>
      <c r="H76" s="21"/>
      <c r="I76" s="14">
        <f>H76*E76</f>
        <v>0</v>
      </c>
    </row>
    <row r="77" spans="1:9" x14ac:dyDescent="0.25">
      <c r="A77" s="6"/>
      <c r="B77" s="6"/>
      <c r="C77" s="7"/>
      <c r="D77" s="7" t="s">
        <v>111</v>
      </c>
      <c r="E77" s="6"/>
      <c r="F77" s="6"/>
      <c r="G77" s="6"/>
      <c r="H77" s="15"/>
      <c r="I77" s="15"/>
    </row>
    <row r="78" spans="1:9" x14ac:dyDescent="0.25">
      <c r="A78" s="6">
        <v>260</v>
      </c>
      <c r="B78" s="6">
        <v>991001251</v>
      </c>
      <c r="C78" s="7" t="s">
        <v>112</v>
      </c>
      <c r="D78" s="7" t="s">
        <v>113</v>
      </c>
      <c r="E78" s="6">
        <v>0</v>
      </c>
      <c r="F78" s="6" t="s">
        <v>114</v>
      </c>
      <c r="G78" s="6" t="s">
        <v>8</v>
      </c>
      <c r="H78" s="21"/>
      <c r="I78" s="14">
        <f>H78*E78</f>
        <v>0</v>
      </c>
    </row>
    <row r="79" spans="1:9" x14ac:dyDescent="0.25">
      <c r="A79" s="6"/>
      <c r="B79" s="6"/>
      <c r="C79" s="7"/>
      <c r="D79" s="7" t="s">
        <v>115</v>
      </c>
      <c r="E79" s="6"/>
      <c r="F79" s="6"/>
      <c r="G79" s="6"/>
      <c r="H79" s="15"/>
      <c r="I79" s="15"/>
    </row>
    <row r="80" spans="1:9" x14ac:dyDescent="0.25">
      <c r="A80" s="6">
        <v>290</v>
      </c>
      <c r="B80" s="6">
        <v>991001255</v>
      </c>
      <c r="C80" s="7" t="s">
        <v>116</v>
      </c>
      <c r="D80" s="7" t="s">
        <v>117</v>
      </c>
      <c r="E80" s="6">
        <v>0</v>
      </c>
      <c r="F80" s="6" t="s">
        <v>118</v>
      </c>
      <c r="G80" s="6" t="s">
        <v>8</v>
      </c>
      <c r="H80" s="21"/>
      <c r="I80" s="14">
        <f>H80*E80</f>
        <v>0</v>
      </c>
    </row>
    <row r="81" spans="1:9" x14ac:dyDescent="0.25">
      <c r="A81" s="6"/>
      <c r="B81" s="6"/>
      <c r="C81" s="7"/>
      <c r="D81" s="7" t="s">
        <v>119</v>
      </c>
      <c r="E81" s="6"/>
      <c r="F81" s="6"/>
      <c r="G81" s="6"/>
      <c r="H81" s="15"/>
      <c r="I81" s="15"/>
    </row>
    <row r="82" spans="1:9" x14ac:dyDescent="0.25">
      <c r="A82" s="6">
        <v>310</v>
      </c>
      <c r="B82" s="6">
        <v>991001257</v>
      </c>
      <c r="C82" s="7" t="s">
        <v>120</v>
      </c>
      <c r="D82" s="7" t="s">
        <v>121</v>
      </c>
      <c r="E82" s="6">
        <v>0</v>
      </c>
      <c r="F82" s="6">
        <v>920007</v>
      </c>
      <c r="G82" s="6" t="s">
        <v>8</v>
      </c>
      <c r="H82" s="21"/>
      <c r="I82" s="14">
        <f>H82*E82</f>
        <v>0</v>
      </c>
    </row>
    <row r="83" spans="1:9" x14ac:dyDescent="0.25">
      <c r="A83" s="6"/>
      <c r="B83" s="6"/>
      <c r="C83" s="7"/>
      <c r="D83" s="7" t="s">
        <v>122</v>
      </c>
      <c r="E83" s="6"/>
      <c r="F83" s="6"/>
      <c r="G83" s="6"/>
      <c r="H83" s="15"/>
      <c r="I83" s="15"/>
    </row>
    <row r="84" spans="1:9" x14ac:dyDescent="0.25">
      <c r="A84" s="6">
        <v>320</v>
      </c>
      <c r="B84" s="6">
        <v>991001259</v>
      </c>
      <c r="C84" s="7" t="s">
        <v>123</v>
      </c>
      <c r="D84" s="7" t="s">
        <v>124</v>
      </c>
      <c r="E84" s="6">
        <v>0</v>
      </c>
      <c r="F84" s="6" t="s">
        <v>125</v>
      </c>
      <c r="G84" s="6" t="s">
        <v>8</v>
      </c>
      <c r="H84" s="21"/>
      <c r="I84" s="14">
        <f>H84*E84</f>
        <v>0</v>
      </c>
    </row>
    <row r="85" spans="1:9" x14ac:dyDescent="0.25">
      <c r="A85" s="6"/>
      <c r="B85" s="6"/>
      <c r="C85" s="7"/>
      <c r="D85" s="7" t="s">
        <v>126</v>
      </c>
      <c r="E85" s="6"/>
      <c r="F85" s="6"/>
      <c r="G85" s="6"/>
      <c r="H85" s="15"/>
      <c r="I85" s="15"/>
    </row>
    <row r="86" spans="1:9" x14ac:dyDescent="0.25">
      <c r="A86" s="6">
        <v>350</v>
      </c>
      <c r="B86" s="6">
        <v>991001262</v>
      </c>
      <c r="C86" s="7" t="s">
        <v>127</v>
      </c>
      <c r="D86" s="7" t="s">
        <v>128</v>
      </c>
      <c r="E86" s="6">
        <v>0</v>
      </c>
      <c r="F86" s="6" t="s">
        <v>129</v>
      </c>
      <c r="G86" s="6" t="s">
        <v>8</v>
      </c>
      <c r="H86" s="21"/>
      <c r="I86" s="14">
        <f>H86*E86</f>
        <v>0</v>
      </c>
    </row>
    <row r="87" spans="1:9" x14ac:dyDescent="0.25">
      <c r="A87" s="6"/>
      <c r="B87" s="6"/>
      <c r="C87" s="7"/>
      <c r="D87" s="7" t="s">
        <v>130</v>
      </c>
      <c r="E87" s="6"/>
      <c r="F87" s="6"/>
      <c r="G87" s="6"/>
      <c r="H87" s="15"/>
      <c r="I87" s="15"/>
    </row>
    <row r="88" spans="1:9" x14ac:dyDescent="0.25">
      <c r="A88" s="6">
        <v>360</v>
      </c>
      <c r="B88" s="6">
        <v>991001263</v>
      </c>
      <c r="C88" s="7" t="s">
        <v>131</v>
      </c>
      <c r="D88" s="7" t="s">
        <v>132</v>
      </c>
      <c r="E88" s="6">
        <v>24</v>
      </c>
      <c r="F88" s="6" t="s">
        <v>133</v>
      </c>
      <c r="G88" s="6" t="s">
        <v>8</v>
      </c>
      <c r="H88" s="21"/>
      <c r="I88" s="14">
        <f>H88*E88</f>
        <v>0</v>
      </c>
    </row>
    <row r="89" spans="1:9" x14ac:dyDescent="0.25">
      <c r="A89" s="6"/>
      <c r="B89" s="6"/>
      <c r="C89" s="7"/>
      <c r="D89" s="7" t="s">
        <v>134</v>
      </c>
      <c r="E89" s="6"/>
      <c r="F89" s="6"/>
      <c r="G89" s="6"/>
      <c r="H89" s="15"/>
      <c r="I89" s="15"/>
    </row>
    <row r="90" spans="1:9" x14ac:dyDescent="0.25">
      <c r="A90" s="6">
        <v>370</v>
      </c>
      <c r="B90" s="6">
        <v>991001264</v>
      </c>
      <c r="C90" s="7" t="s">
        <v>135</v>
      </c>
      <c r="D90" s="7" t="s">
        <v>136</v>
      </c>
      <c r="E90" s="6">
        <v>5</v>
      </c>
      <c r="F90" s="6" t="s">
        <v>137</v>
      </c>
      <c r="G90" s="6" t="s">
        <v>8</v>
      </c>
      <c r="H90" s="21"/>
      <c r="I90" s="14">
        <f>H90*E90</f>
        <v>0</v>
      </c>
    </row>
    <row r="91" spans="1:9" x14ac:dyDescent="0.25">
      <c r="A91" s="6"/>
      <c r="B91" s="6"/>
      <c r="C91" s="7"/>
      <c r="D91" s="7" t="s">
        <v>89</v>
      </c>
      <c r="E91" s="6"/>
      <c r="F91" s="6"/>
      <c r="G91" s="6"/>
      <c r="H91" s="15"/>
      <c r="I91" s="15"/>
    </row>
    <row r="92" spans="1:9" x14ac:dyDescent="0.25">
      <c r="A92" s="6"/>
      <c r="B92" s="6"/>
      <c r="C92" s="7"/>
      <c r="D92" s="7" t="s">
        <v>138</v>
      </c>
      <c r="E92" s="6"/>
      <c r="F92" s="6"/>
      <c r="G92" s="6"/>
      <c r="H92" s="15"/>
      <c r="I92" s="15"/>
    </row>
    <row r="93" spans="1:9" x14ac:dyDescent="0.25">
      <c r="A93" s="6">
        <v>380</v>
      </c>
      <c r="B93" s="6">
        <v>991001265</v>
      </c>
      <c r="C93" s="7" t="s">
        <v>139</v>
      </c>
      <c r="D93" s="7" t="s">
        <v>140</v>
      </c>
      <c r="E93" s="6">
        <v>2</v>
      </c>
      <c r="F93" s="6" t="s">
        <v>141</v>
      </c>
      <c r="G93" s="6" t="s">
        <v>8</v>
      </c>
      <c r="H93" s="21"/>
      <c r="I93" s="14">
        <f>H93*E93</f>
        <v>0</v>
      </c>
    </row>
    <row r="94" spans="1:9" x14ac:dyDescent="0.25">
      <c r="A94" s="6"/>
      <c r="B94" s="6"/>
      <c r="C94" s="7"/>
      <c r="D94" s="7" t="s">
        <v>51</v>
      </c>
      <c r="E94" s="6"/>
      <c r="F94" s="6"/>
      <c r="G94" s="6"/>
      <c r="H94" s="15"/>
      <c r="I94" s="15"/>
    </row>
    <row r="95" spans="1:9" x14ac:dyDescent="0.25">
      <c r="A95" s="6"/>
      <c r="B95" s="6"/>
      <c r="C95" s="7"/>
      <c r="D95" s="7" t="s">
        <v>142</v>
      </c>
      <c r="E95" s="6"/>
      <c r="F95" s="6"/>
      <c r="G95" s="6"/>
      <c r="H95" s="15"/>
      <c r="I95" s="15"/>
    </row>
    <row r="96" spans="1:9" x14ac:dyDescent="0.25">
      <c r="A96" s="6">
        <v>390</v>
      </c>
      <c r="B96" s="6">
        <v>991001271</v>
      </c>
      <c r="C96" s="7" t="s">
        <v>143</v>
      </c>
      <c r="D96" s="7" t="s">
        <v>144</v>
      </c>
      <c r="E96" s="6">
        <v>44</v>
      </c>
      <c r="F96" s="6" t="s">
        <v>145</v>
      </c>
      <c r="G96" s="6" t="s">
        <v>13</v>
      </c>
      <c r="H96" s="21"/>
      <c r="I96" s="14">
        <f>H96*E96</f>
        <v>0</v>
      </c>
    </row>
    <row r="97" spans="1:9" x14ac:dyDescent="0.25">
      <c r="A97" s="6"/>
      <c r="B97" s="6"/>
      <c r="C97" s="7"/>
      <c r="D97" s="7" t="s">
        <v>146</v>
      </c>
      <c r="E97" s="6"/>
      <c r="F97" s="6"/>
      <c r="G97" s="6"/>
      <c r="H97" s="15"/>
      <c r="I97" s="15"/>
    </row>
    <row r="98" spans="1:9" x14ac:dyDescent="0.25">
      <c r="A98" s="6">
        <v>400</v>
      </c>
      <c r="B98" s="6">
        <v>991001273</v>
      </c>
      <c r="C98" s="7" t="s">
        <v>147</v>
      </c>
      <c r="D98" s="7" t="s">
        <v>148</v>
      </c>
      <c r="E98" s="6">
        <v>128</v>
      </c>
      <c r="F98" s="6">
        <v>920005</v>
      </c>
      <c r="G98" s="6" t="s">
        <v>17</v>
      </c>
      <c r="H98" s="21"/>
      <c r="I98" s="14">
        <f>H98*E98</f>
        <v>0</v>
      </c>
    </row>
    <row r="99" spans="1:9" x14ac:dyDescent="0.25">
      <c r="A99" s="6"/>
      <c r="B99" s="6"/>
      <c r="C99" s="7"/>
      <c r="D99" s="7" t="s">
        <v>149</v>
      </c>
      <c r="E99" s="6"/>
      <c r="F99" s="6"/>
      <c r="G99" s="6"/>
      <c r="H99" s="15"/>
      <c r="I99" s="15"/>
    </row>
    <row r="100" spans="1:9" x14ac:dyDescent="0.25">
      <c r="A100" s="6">
        <v>410</v>
      </c>
      <c r="B100" s="6">
        <v>991001274</v>
      </c>
      <c r="C100" s="7" t="s">
        <v>150</v>
      </c>
      <c r="D100" s="7" t="s">
        <v>151</v>
      </c>
      <c r="E100" s="6">
        <v>14</v>
      </c>
      <c r="F100" s="6" t="s">
        <v>152</v>
      </c>
      <c r="G100" s="6" t="s">
        <v>8</v>
      </c>
      <c r="H100" s="21"/>
      <c r="I100" s="14">
        <f>H100*E100</f>
        <v>0</v>
      </c>
    </row>
    <row r="101" spans="1:9" x14ac:dyDescent="0.25">
      <c r="A101" s="6"/>
      <c r="B101" s="6"/>
      <c r="C101" s="7"/>
      <c r="D101" s="7" t="s">
        <v>89</v>
      </c>
      <c r="E101" s="6"/>
      <c r="F101" s="6"/>
      <c r="G101" s="6"/>
      <c r="H101" s="15"/>
      <c r="I101" s="15"/>
    </row>
    <row r="102" spans="1:9" x14ac:dyDescent="0.25">
      <c r="A102" s="6"/>
      <c r="B102" s="6"/>
      <c r="C102" s="7"/>
      <c r="D102" s="7" t="s">
        <v>153</v>
      </c>
      <c r="E102" s="6"/>
      <c r="F102" s="6"/>
      <c r="G102" s="6"/>
      <c r="H102" s="15"/>
      <c r="I102" s="15"/>
    </row>
    <row r="103" spans="1:9" x14ac:dyDescent="0.25">
      <c r="A103" s="6">
        <v>420</v>
      </c>
      <c r="B103" s="6">
        <v>991001275</v>
      </c>
      <c r="C103" s="7" t="s">
        <v>154</v>
      </c>
      <c r="D103" s="7" t="s">
        <v>155</v>
      </c>
      <c r="E103" s="6">
        <v>67</v>
      </c>
      <c r="F103" s="6" t="s">
        <v>156</v>
      </c>
      <c r="G103" s="6" t="s">
        <v>8</v>
      </c>
      <c r="H103" s="21"/>
      <c r="I103" s="14">
        <f>H103*E103</f>
        <v>0</v>
      </c>
    </row>
    <row r="104" spans="1:9" x14ac:dyDescent="0.25">
      <c r="A104" s="6"/>
      <c r="B104" s="6"/>
      <c r="C104" s="7"/>
      <c r="D104" s="7" t="s">
        <v>89</v>
      </c>
      <c r="E104" s="6"/>
      <c r="F104" s="6"/>
      <c r="G104" s="6"/>
      <c r="H104" s="15"/>
      <c r="I104" s="15"/>
    </row>
    <row r="105" spans="1:9" x14ac:dyDescent="0.25">
      <c r="A105" s="6"/>
      <c r="B105" s="6"/>
      <c r="C105" s="7"/>
      <c r="D105" s="7" t="s">
        <v>157</v>
      </c>
      <c r="E105" s="6"/>
      <c r="F105" s="6"/>
      <c r="G105" s="6"/>
      <c r="H105" s="15"/>
      <c r="I105" s="15"/>
    </row>
    <row r="106" spans="1:9" x14ac:dyDescent="0.25">
      <c r="A106" s="6">
        <v>430</v>
      </c>
      <c r="B106" s="6">
        <v>991001277</v>
      </c>
      <c r="C106" s="7" t="s">
        <v>158</v>
      </c>
      <c r="D106" s="7" t="s">
        <v>159</v>
      </c>
      <c r="E106" s="6">
        <v>13</v>
      </c>
      <c r="F106" s="6" t="s">
        <v>72</v>
      </c>
      <c r="G106" s="6" t="s">
        <v>8</v>
      </c>
      <c r="H106" s="21"/>
      <c r="I106" s="14">
        <f>H106*E106</f>
        <v>0</v>
      </c>
    </row>
    <row r="107" spans="1:9" x14ac:dyDescent="0.25">
      <c r="A107" s="6"/>
      <c r="B107" s="6"/>
      <c r="C107" s="7"/>
      <c r="D107" s="7" t="s">
        <v>89</v>
      </c>
      <c r="E107" s="6"/>
      <c r="F107" s="6"/>
      <c r="G107" s="6"/>
      <c r="H107" s="15"/>
      <c r="I107" s="15"/>
    </row>
    <row r="108" spans="1:9" x14ac:dyDescent="0.25">
      <c r="A108" s="6"/>
      <c r="B108" s="6"/>
      <c r="C108" s="7"/>
      <c r="D108" s="7" t="s">
        <v>73</v>
      </c>
      <c r="E108" s="6"/>
      <c r="F108" s="6"/>
      <c r="G108" s="6"/>
      <c r="H108" s="15"/>
      <c r="I108" s="15"/>
    </row>
    <row r="109" spans="1:9" x14ac:dyDescent="0.25">
      <c r="A109" s="6">
        <v>440</v>
      </c>
      <c r="B109" s="6">
        <v>991001278</v>
      </c>
      <c r="C109" s="7" t="s">
        <v>160</v>
      </c>
      <c r="D109" s="7" t="s">
        <v>161</v>
      </c>
      <c r="E109" s="6">
        <v>160</v>
      </c>
      <c r="F109" s="6" t="s">
        <v>162</v>
      </c>
      <c r="G109" s="6" t="s">
        <v>8</v>
      </c>
      <c r="H109" s="21"/>
      <c r="I109" s="14">
        <f>H109*E109</f>
        <v>0</v>
      </c>
    </row>
    <row r="110" spans="1:9" x14ac:dyDescent="0.25">
      <c r="A110" s="6"/>
      <c r="B110" s="6"/>
      <c r="C110" s="7"/>
      <c r="D110" s="7" t="s">
        <v>89</v>
      </c>
      <c r="E110" s="6"/>
      <c r="F110" s="6"/>
      <c r="G110" s="6"/>
      <c r="H110" s="15"/>
      <c r="I110" s="15"/>
    </row>
    <row r="111" spans="1:9" x14ac:dyDescent="0.25">
      <c r="A111" s="6"/>
      <c r="B111" s="6"/>
      <c r="C111" s="7"/>
      <c r="D111" s="7" t="s">
        <v>163</v>
      </c>
      <c r="E111" s="6"/>
      <c r="F111" s="6"/>
      <c r="G111" s="6"/>
      <c r="H111" s="15"/>
      <c r="I111" s="15"/>
    </row>
    <row r="112" spans="1:9" x14ac:dyDescent="0.25">
      <c r="A112" s="6">
        <v>450</v>
      </c>
      <c r="B112" s="6">
        <v>991001279</v>
      </c>
      <c r="C112" s="7" t="s">
        <v>164</v>
      </c>
      <c r="D112" s="7" t="s">
        <v>165</v>
      </c>
      <c r="E112" s="6">
        <v>123</v>
      </c>
      <c r="F112" s="6" t="s">
        <v>166</v>
      </c>
      <c r="G112" s="6" t="s">
        <v>8</v>
      </c>
      <c r="H112" s="21"/>
      <c r="I112" s="14">
        <f>H112*E112</f>
        <v>0</v>
      </c>
    </row>
    <row r="113" spans="1:9" x14ac:dyDescent="0.25">
      <c r="A113" s="6"/>
      <c r="B113" s="6"/>
      <c r="C113" s="7"/>
      <c r="D113" s="7" t="s">
        <v>89</v>
      </c>
      <c r="E113" s="6"/>
      <c r="F113" s="6"/>
      <c r="G113" s="6"/>
      <c r="H113" s="15"/>
      <c r="I113" s="15"/>
    </row>
    <row r="114" spans="1:9" x14ac:dyDescent="0.25">
      <c r="A114" s="6"/>
      <c r="B114" s="6"/>
      <c r="C114" s="7"/>
      <c r="D114" s="7" t="s">
        <v>167</v>
      </c>
      <c r="E114" s="6"/>
      <c r="F114" s="6"/>
      <c r="G114" s="6"/>
      <c r="H114" s="15"/>
      <c r="I114" s="15"/>
    </row>
    <row r="115" spans="1:9" x14ac:dyDescent="0.25">
      <c r="A115" s="6">
        <v>460</v>
      </c>
      <c r="B115" s="6">
        <v>991001280</v>
      </c>
      <c r="C115" s="7" t="s">
        <v>168</v>
      </c>
      <c r="D115" s="7" t="s">
        <v>169</v>
      </c>
      <c r="E115" s="6">
        <v>1</v>
      </c>
      <c r="F115" s="6" t="s">
        <v>170</v>
      </c>
      <c r="G115" s="6" t="s">
        <v>8</v>
      </c>
      <c r="H115" s="21"/>
      <c r="I115" s="14">
        <f>H115*E115</f>
        <v>0</v>
      </c>
    </row>
    <row r="116" spans="1:9" x14ac:dyDescent="0.25">
      <c r="A116" s="6"/>
      <c r="B116" s="6"/>
      <c r="C116" s="7"/>
      <c r="D116" s="7" t="s">
        <v>171</v>
      </c>
      <c r="E116" s="6"/>
      <c r="F116" s="6"/>
      <c r="G116" s="6"/>
      <c r="H116" s="15"/>
      <c r="I116" s="15"/>
    </row>
    <row r="117" spans="1:9" x14ac:dyDescent="0.25">
      <c r="A117" s="6">
        <v>470</v>
      </c>
      <c r="B117" s="6">
        <v>991001281</v>
      </c>
      <c r="C117" s="7" t="s">
        <v>172</v>
      </c>
      <c r="D117" s="7" t="s">
        <v>173</v>
      </c>
      <c r="E117" s="6">
        <v>0</v>
      </c>
      <c r="F117" s="6" t="s">
        <v>174</v>
      </c>
      <c r="G117" s="6" t="s">
        <v>8</v>
      </c>
      <c r="H117" s="21"/>
      <c r="I117" s="14">
        <f>H117*E117</f>
        <v>0</v>
      </c>
    </row>
    <row r="118" spans="1:9" x14ac:dyDescent="0.25">
      <c r="A118" s="6"/>
      <c r="B118" s="6"/>
      <c r="C118" s="7"/>
      <c r="D118" s="7" t="s">
        <v>175</v>
      </c>
      <c r="E118" s="6"/>
      <c r="F118" s="6"/>
      <c r="G118" s="6"/>
      <c r="H118" s="15"/>
      <c r="I118" s="15"/>
    </row>
    <row r="119" spans="1:9" x14ac:dyDescent="0.25">
      <c r="A119" s="6">
        <v>480</v>
      </c>
      <c r="B119" s="6">
        <v>991001282</v>
      </c>
      <c r="C119" s="7" t="s">
        <v>176</v>
      </c>
      <c r="D119" s="7" t="s">
        <v>177</v>
      </c>
      <c r="E119" s="6">
        <v>0</v>
      </c>
      <c r="F119" s="6" t="s">
        <v>178</v>
      </c>
      <c r="G119" s="6" t="s">
        <v>8</v>
      </c>
      <c r="H119" s="21"/>
      <c r="I119" s="14">
        <f>H119*E119</f>
        <v>0</v>
      </c>
    </row>
    <row r="120" spans="1:9" x14ac:dyDescent="0.25">
      <c r="A120" s="6"/>
      <c r="B120" s="6"/>
      <c r="C120" s="7"/>
      <c r="D120" s="7" t="s">
        <v>179</v>
      </c>
      <c r="E120" s="6"/>
      <c r="F120" s="6"/>
      <c r="G120" s="6"/>
      <c r="H120" s="15"/>
      <c r="I120" s="15"/>
    </row>
    <row r="121" spans="1:9" x14ac:dyDescent="0.25">
      <c r="A121" s="6">
        <v>490</v>
      </c>
      <c r="B121" s="6">
        <v>991001283</v>
      </c>
      <c r="C121" s="7" t="s">
        <v>180</v>
      </c>
      <c r="D121" s="7" t="s">
        <v>181</v>
      </c>
      <c r="E121" s="6">
        <v>0</v>
      </c>
      <c r="F121" s="6" t="s">
        <v>182</v>
      </c>
      <c r="G121" s="6" t="s">
        <v>8</v>
      </c>
      <c r="H121" s="21"/>
      <c r="I121" s="14">
        <f>H121*E121</f>
        <v>0</v>
      </c>
    </row>
    <row r="122" spans="1:9" x14ac:dyDescent="0.25">
      <c r="A122" s="6"/>
      <c r="B122" s="6"/>
      <c r="C122" s="7"/>
      <c r="D122" s="7" t="s">
        <v>183</v>
      </c>
      <c r="E122" s="6"/>
      <c r="F122" s="6"/>
      <c r="G122" s="6"/>
      <c r="H122" s="15"/>
      <c r="I122" s="15"/>
    </row>
    <row r="123" spans="1:9" x14ac:dyDescent="0.25">
      <c r="A123" s="6">
        <v>500</v>
      </c>
      <c r="B123" s="6">
        <v>991001286</v>
      </c>
      <c r="C123" s="7" t="s">
        <v>184</v>
      </c>
      <c r="D123" s="7" t="s">
        <v>185</v>
      </c>
      <c r="E123" s="6">
        <v>3</v>
      </c>
      <c r="F123" s="6">
        <v>1980564</v>
      </c>
      <c r="G123" s="6" t="s">
        <v>8</v>
      </c>
      <c r="H123" s="21"/>
      <c r="I123" s="14">
        <f>H123*E123</f>
        <v>0</v>
      </c>
    </row>
    <row r="124" spans="1:9" x14ac:dyDescent="0.25">
      <c r="A124" s="6"/>
      <c r="B124" s="6"/>
      <c r="C124" s="7"/>
      <c r="D124" s="7" t="s">
        <v>186</v>
      </c>
      <c r="E124" s="6"/>
      <c r="F124" s="6"/>
      <c r="G124" s="6"/>
      <c r="H124" s="15"/>
      <c r="I124" s="15"/>
    </row>
    <row r="125" spans="1:9" x14ac:dyDescent="0.25">
      <c r="A125" s="6"/>
      <c r="B125" s="6"/>
      <c r="C125" s="7"/>
      <c r="D125" s="7" t="s">
        <v>187</v>
      </c>
      <c r="E125" s="6"/>
      <c r="F125" s="6"/>
      <c r="G125" s="6"/>
      <c r="H125" s="15"/>
      <c r="I125" s="15"/>
    </row>
    <row r="126" spans="1:9" x14ac:dyDescent="0.25">
      <c r="A126" s="6">
        <v>510</v>
      </c>
      <c r="B126" s="6">
        <v>991001287</v>
      </c>
      <c r="C126" s="7" t="s">
        <v>188</v>
      </c>
      <c r="D126" s="7" t="s">
        <v>189</v>
      </c>
      <c r="E126" s="6">
        <v>63</v>
      </c>
      <c r="F126" s="6">
        <v>1980563</v>
      </c>
      <c r="G126" s="6" t="s">
        <v>8</v>
      </c>
      <c r="H126" s="21"/>
      <c r="I126" s="14">
        <f>H126*E126</f>
        <v>0</v>
      </c>
    </row>
    <row r="127" spans="1:9" x14ac:dyDescent="0.25">
      <c r="A127" s="6"/>
      <c r="B127" s="6"/>
      <c r="C127" s="7"/>
      <c r="D127" s="7" t="s">
        <v>186</v>
      </c>
      <c r="E127" s="6"/>
      <c r="F127" s="6"/>
      <c r="G127" s="6"/>
      <c r="H127" s="15"/>
      <c r="I127" s="15"/>
    </row>
    <row r="128" spans="1:9" x14ac:dyDescent="0.25">
      <c r="A128" s="6"/>
      <c r="B128" s="6"/>
      <c r="C128" s="7"/>
      <c r="D128" s="7" t="s">
        <v>190</v>
      </c>
      <c r="E128" s="6"/>
      <c r="F128" s="6"/>
      <c r="G128" s="6"/>
      <c r="H128" s="15"/>
      <c r="I128" s="15"/>
    </row>
    <row r="129" spans="1:9" x14ac:dyDescent="0.25">
      <c r="A129" s="6">
        <v>520</v>
      </c>
      <c r="B129" s="6">
        <v>991001288</v>
      </c>
      <c r="C129" s="7" t="s">
        <v>191</v>
      </c>
      <c r="D129" s="7" t="s">
        <v>192</v>
      </c>
      <c r="E129" s="6">
        <v>136</v>
      </c>
      <c r="F129" s="6">
        <v>23207341</v>
      </c>
      <c r="G129" s="6" t="s">
        <v>8</v>
      </c>
      <c r="H129" s="21"/>
      <c r="I129" s="14">
        <f>H129*E129</f>
        <v>0</v>
      </c>
    </row>
    <row r="130" spans="1:9" x14ac:dyDescent="0.25">
      <c r="A130" s="6"/>
      <c r="B130" s="6"/>
      <c r="C130" s="7"/>
      <c r="D130" s="7" t="s">
        <v>186</v>
      </c>
      <c r="E130" s="6"/>
      <c r="F130" s="6"/>
      <c r="G130" s="6"/>
      <c r="H130" s="15"/>
      <c r="I130" s="15"/>
    </row>
    <row r="131" spans="1:9" x14ac:dyDescent="0.25">
      <c r="A131" s="6"/>
      <c r="B131" s="6"/>
      <c r="C131" s="7"/>
      <c r="D131" s="7" t="s">
        <v>193</v>
      </c>
      <c r="E131" s="6"/>
      <c r="F131" s="6"/>
      <c r="G131" s="6"/>
      <c r="H131" s="15"/>
      <c r="I131" s="15"/>
    </row>
    <row r="132" spans="1:9" x14ac:dyDescent="0.25">
      <c r="A132" s="6">
        <v>530</v>
      </c>
      <c r="B132" s="6">
        <v>991001289</v>
      </c>
      <c r="C132" s="7" t="s">
        <v>194</v>
      </c>
      <c r="D132" s="7" t="s">
        <v>195</v>
      </c>
      <c r="E132" s="6">
        <v>35</v>
      </c>
      <c r="F132" s="6">
        <v>1270242</v>
      </c>
      <c r="G132" s="6" t="s">
        <v>8</v>
      </c>
      <c r="H132" s="21"/>
      <c r="I132" s="14">
        <f>H132*E132</f>
        <v>0</v>
      </c>
    </row>
    <row r="133" spans="1:9" x14ac:dyDescent="0.25">
      <c r="A133" s="6"/>
      <c r="B133" s="6"/>
      <c r="C133" s="7"/>
      <c r="D133" s="7" t="s">
        <v>186</v>
      </c>
      <c r="E133" s="6"/>
      <c r="F133" s="6"/>
      <c r="G133" s="6"/>
      <c r="H133" s="15"/>
      <c r="I133" s="15"/>
    </row>
    <row r="134" spans="1:9" x14ac:dyDescent="0.25">
      <c r="A134" s="6"/>
      <c r="B134" s="6"/>
      <c r="C134" s="7"/>
      <c r="D134" s="7" t="s">
        <v>196</v>
      </c>
      <c r="E134" s="6"/>
      <c r="F134" s="6"/>
      <c r="G134" s="6"/>
      <c r="H134" s="15"/>
      <c r="I134" s="15"/>
    </row>
    <row r="135" spans="1:9" x14ac:dyDescent="0.25">
      <c r="A135" s="6">
        <v>540</v>
      </c>
      <c r="B135" s="6">
        <v>991001290</v>
      </c>
      <c r="C135" s="7" t="s">
        <v>197</v>
      </c>
      <c r="D135" s="7" t="s">
        <v>198</v>
      </c>
      <c r="E135" s="6">
        <v>714</v>
      </c>
      <c r="F135" s="6">
        <v>1980535</v>
      </c>
      <c r="G135" s="6" t="s">
        <v>8</v>
      </c>
      <c r="H135" s="21"/>
      <c r="I135" s="14">
        <f>H135*E135</f>
        <v>0</v>
      </c>
    </row>
    <row r="136" spans="1:9" x14ac:dyDescent="0.25">
      <c r="A136" s="6"/>
      <c r="B136" s="6"/>
      <c r="C136" s="7"/>
      <c r="D136" s="7" t="s">
        <v>199</v>
      </c>
      <c r="E136" s="6"/>
      <c r="F136" s="6"/>
      <c r="G136" s="6"/>
      <c r="H136" s="15"/>
      <c r="I136" s="15"/>
    </row>
    <row r="137" spans="1:9" x14ac:dyDescent="0.25">
      <c r="A137" s="6"/>
      <c r="B137" s="6"/>
      <c r="C137" s="7"/>
      <c r="D137" s="7" t="s">
        <v>200</v>
      </c>
      <c r="E137" s="6"/>
      <c r="F137" s="6"/>
      <c r="G137" s="6"/>
      <c r="H137" s="15"/>
      <c r="I137" s="15"/>
    </row>
    <row r="138" spans="1:9" x14ac:dyDescent="0.25">
      <c r="A138" s="6">
        <v>550</v>
      </c>
      <c r="B138" s="6">
        <v>991001291</v>
      </c>
      <c r="C138" s="7" t="s">
        <v>201</v>
      </c>
      <c r="D138" s="7" t="s">
        <v>202</v>
      </c>
      <c r="E138" s="6">
        <v>54</v>
      </c>
      <c r="F138" s="6">
        <v>1980539</v>
      </c>
      <c r="G138" s="6" t="s">
        <v>8</v>
      </c>
      <c r="H138" s="21"/>
      <c r="I138" s="14">
        <f>H138*E138</f>
        <v>0</v>
      </c>
    </row>
    <row r="139" spans="1:9" x14ac:dyDescent="0.25">
      <c r="A139" s="6"/>
      <c r="B139" s="6"/>
      <c r="C139" s="7"/>
      <c r="D139" s="7" t="s">
        <v>186</v>
      </c>
      <c r="E139" s="6"/>
      <c r="F139" s="6"/>
      <c r="G139" s="6"/>
      <c r="H139" s="15"/>
      <c r="I139" s="15"/>
    </row>
    <row r="140" spans="1:9" x14ac:dyDescent="0.25">
      <c r="A140" s="6"/>
      <c r="B140" s="6"/>
      <c r="C140" s="7"/>
      <c r="D140" s="7" t="s">
        <v>203</v>
      </c>
      <c r="E140" s="6"/>
      <c r="F140" s="6"/>
      <c r="G140" s="6"/>
      <c r="H140" s="15"/>
      <c r="I140" s="15"/>
    </row>
    <row r="141" spans="1:9" x14ac:dyDescent="0.25">
      <c r="A141" s="6">
        <v>560</v>
      </c>
      <c r="B141" s="6">
        <v>991001292</v>
      </c>
      <c r="C141" s="7" t="s">
        <v>204</v>
      </c>
      <c r="D141" s="7" t="s">
        <v>205</v>
      </c>
      <c r="E141" s="6">
        <v>58</v>
      </c>
      <c r="F141" s="6">
        <v>1980540</v>
      </c>
      <c r="G141" s="6" t="s">
        <v>8</v>
      </c>
      <c r="H141" s="21"/>
      <c r="I141" s="14">
        <f>H141*E141</f>
        <v>0</v>
      </c>
    </row>
    <row r="142" spans="1:9" x14ac:dyDescent="0.25">
      <c r="A142" s="6"/>
      <c r="B142" s="6"/>
      <c r="C142" s="7"/>
      <c r="D142" s="7" t="s">
        <v>186</v>
      </c>
      <c r="E142" s="6"/>
      <c r="F142" s="6"/>
      <c r="G142" s="6"/>
      <c r="H142" s="15"/>
      <c r="I142" s="15"/>
    </row>
    <row r="143" spans="1:9" x14ac:dyDescent="0.25">
      <c r="A143" s="6"/>
      <c r="B143" s="6"/>
      <c r="C143" s="7"/>
      <c r="D143" s="7" t="s">
        <v>206</v>
      </c>
      <c r="E143" s="6"/>
      <c r="F143" s="6"/>
      <c r="G143" s="6"/>
      <c r="H143" s="15"/>
      <c r="I143" s="15"/>
    </row>
    <row r="144" spans="1:9" x14ac:dyDescent="0.25">
      <c r="A144" s="6">
        <v>570</v>
      </c>
      <c r="B144" s="6">
        <v>991003148</v>
      </c>
      <c r="C144" s="7" t="s">
        <v>207</v>
      </c>
      <c r="D144" s="7" t="s">
        <v>208</v>
      </c>
      <c r="E144" s="6">
        <v>7</v>
      </c>
      <c r="F144" s="6">
        <v>1980564</v>
      </c>
      <c r="G144" s="6" t="s">
        <v>8</v>
      </c>
      <c r="H144" s="21"/>
      <c r="I144" s="14">
        <f>H144*E144</f>
        <v>0</v>
      </c>
    </row>
    <row r="145" spans="1:9" x14ac:dyDescent="0.25">
      <c r="A145" s="6"/>
      <c r="B145" s="6"/>
      <c r="C145" s="7"/>
      <c r="D145" s="7" t="s">
        <v>209</v>
      </c>
      <c r="E145" s="6"/>
      <c r="F145" s="6"/>
      <c r="G145" s="6"/>
      <c r="H145" s="15"/>
      <c r="I145" s="15"/>
    </row>
    <row r="146" spans="1:9" x14ac:dyDescent="0.25">
      <c r="A146" s="6"/>
      <c r="B146" s="6"/>
      <c r="C146" s="7"/>
      <c r="D146" s="7" t="s">
        <v>187</v>
      </c>
      <c r="E146" s="6"/>
      <c r="F146" s="6"/>
      <c r="G146" s="6"/>
      <c r="H146" s="15"/>
      <c r="I146" s="15"/>
    </row>
    <row r="147" spans="1:9" x14ac:dyDescent="0.25">
      <c r="A147" s="6">
        <v>580</v>
      </c>
      <c r="B147" s="6">
        <v>991003149</v>
      </c>
      <c r="C147" s="7" t="s">
        <v>210</v>
      </c>
      <c r="D147" s="7" t="s">
        <v>211</v>
      </c>
      <c r="E147" s="6">
        <v>2</v>
      </c>
      <c r="F147" s="6">
        <v>1980566</v>
      </c>
      <c r="G147" s="6" t="s">
        <v>8</v>
      </c>
      <c r="H147" s="21"/>
      <c r="I147" s="14">
        <f>H147*E147</f>
        <v>0</v>
      </c>
    </row>
    <row r="148" spans="1:9" x14ac:dyDescent="0.25">
      <c r="A148" s="6"/>
      <c r="B148" s="6"/>
      <c r="C148" s="7"/>
      <c r="D148" s="7" t="s">
        <v>212</v>
      </c>
      <c r="E148" s="6"/>
      <c r="F148" s="6"/>
      <c r="G148" s="6"/>
      <c r="H148" s="15"/>
      <c r="I148" s="15"/>
    </row>
    <row r="149" spans="1:9" x14ac:dyDescent="0.25">
      <c r="A149" s="6"/>
      <c r="B149" s="6"/>
      <c r="C149" s="7"/>
      <c r="D149" s="7" t="s">
        <v>213</v>
      </c>
      <c r="E149" s="6"/>
      <c r="F149" s="6"/>
      <c r="G149" s="6"/>
      <c r="H149" s="15"/>
      <c r="I149" s="15"/>
    </row>
    <row r="150" spans="1:9" x14ac:dyDescent="0.25">
      <c r="A150" s="6">
        <v>590</v>
      </c>
      <c r="B150" s="6">
        <v>991005328</v>
      </c>
      <c r="C150" s="7" t="s">
        <v>214</v>
      </c>
      <c r="D150" s="7" t="s">
        <v>215</v>
      </c>
      <c r="E150" s="6">
        <v>48</v>
      </c>
      <c r="F150" s="6">
        <v>1980568</v>
      </c>
      <c r="G150" s="6" t="s">
        <v>8</v>
      </c>
      <c r="H150" s="21"/>
      <c r="I150" s="14">
        <f>H150*E150</f>
        <v>0</v>
      </c>
    </row>
    <row r="151" spans="1:9" x14ac:dyDescent="0.25">
      <c r="A151" s="6"/>
      <c r="B151" s="6"/>
      <c r="C151" s="7"/>
      <c r="D151" s="7" t="s">
        <v>216</v>
      </c>
      <c r="E151" s="6"/>
      <c r="F151" s="6"/>
      <c r="G151" s="6"/>
      <c r="H151" s="15"/>
      <c r="I151" s="15"/>
    </row>
    <row r="152" spans="1:9" x14ac:dyDescent="0.25">
      <c r="A152" s="6"/>
      <c r="B152" s="6"/>
      <c r="C152" s="7"/>
      <c r="D152" s="7" t="s">
        <v>217</v>
      </c>
      <c r="E152" s="6"/>
      <c r="F152" s="6"/>
      <c r="G152" s="6"/>
      <c r="H152" s="15"/>
      <c r="I152" s="15"/>
    </row>
    <row r="153" spans="1:9" x14ac:dyDescent="0.25">
      <c r="A153" s="6">
        <v>600</v>
      </c>
      <c r="B153" s="6">
        <v>991005388</v>
      </c>
      <c r="C153" s="7" t="s">
        <v>218</v>
      </c>
      <c r="D153" s="7" t="s">
        <v>219</v>
      </c>
      <c r="E153" s="6">
        <v>21</v>
      </c>
      <c r="F153" s="6">
        <v>1980569</v>
      </c>
      <c r="G153" s="6" t="s">
        <v>8</v>
      </c>
      <c r="H153" s="21"/>
      <c r="I153" s="14">
        <f>H153*E153</f>
        <v>0</v>
      </c>
    </row>
    <row r="154" spans="1:9" x14ac:dyDescent="0.25">
      <c r="A154" s="6"/>
      <c r="B154" s="6"/>
      <c r="C154" s="7"/>
      <c r="D154" s="7" t="s">
        <v>220</v>
      </c>
      <c r="E154" s="6"/>
      <c r="F154" s="6"/>
      <c r="G154" s="6"/>
      <c r="H154" s="15"/>
      <c r="I154" s="15"/>
    </row>
    <row r="155" spans="1:9" x14ac:dyDescent="0.25">
      <c r="A155" s="6"/>
      <c r="B155" s="6"/>
      <c r="C155" s="7"/>
      <c r="D155" s="7" t="s">
        <v>221</v>
      </c>
      <c r="E155" s="6"/>
      <c r="F155" s="6"/>
      <c r="G155" s="6"/>
      <c r="H155" s="15"/>
      <c r="I155" s="15"/>
    </row>
    <row r="156" spans="1:9" x14ac:dyDescent="0.25">
      <c r="A156" s="6">
        <v>610</v>
      </c>
      <c r="B156" s="6">
        <v>991005401</v>
      </c>
      <c r="C156" s="7" t="s">
        <v>222</v>
      </c>
      <c r="D156" s="7" t="s">
        <v>223</v>
      </c>
      <c r="E156" s="6">
        <v>0</v>
      </c>
      <c r="F156" s="6">
        <v>1980571</v>
      </c>
      <c r="G156" s="6" t="s">
        <v>8</v>
      </c>
      <c r="H156" s="21"/>
      <c r="I156" s="14">
        <f>H156*E156</f>
        <v>0</v>
      </c>
    </row>
    <row r="157" spans="1:9" x14ac:dyDescent="0.25">
      <c r="A157" s="6"/>
      <c r="B157" s="6"/>
      <c r="C157" s="7"/>
      <c r="D157" s="7" t="s">
        <v>224</v>
      </c>
      <c r="E157" s="6"/>
      <c r="F157" s="6"/>
      <c r="G157" s="6"/>
      <c r="H157" s="15"/>
      <c r="I157" s="15"/>
    </row>
    <row r="158" spans="1:9" x14ac:dyDescent="0.25">
      <c r="A158" s="6"/>
      <c r="B158" s="6"/>
      <c r="C158" s="7"/>
      <c r="D158" s="7" t="s">
        <v>225</v>
      </c>
      <c r="E158" s="6"/>
      <c r="F158" s="6"/>
      <c r="G158" s="6"/>
      <c r="H158" s="15"/>
      <c r="I158" s="15"/>
    </row>
    <row r="159" spans="1:9" x14ac:dyDescent="0.25">
      <c r="A159" s="6">
        <v>620</v>
      </c>
      <c r="B159" s="6">
        <v>991005484</v>
      </c>
      <c r="C159" s="7" t="s">
        <v>226</v>
      </c>
      <c r="D159" s="7" t="s">
        <v>227</v>
      </c>
      <c r="E159" s="6">
        <v>7</v>
      </c>
      <c r="F159" s="6">
        <v>1980572</v>
      </c>
      <c r="G159" s="6" t="s">
        <v>8</v>
      </c>
      <c r="H159" s="21"/>
      <c r="I159" s="14">
        <f>H159*E159</f>
        <v>0</v>
      </c>
    </row>
    <row r="160" spans="1:9" x14ac:dyDescent="0.25">
      <c r="A160" s="6"/>
      <c r="B160" s="6"/>
      <c r="C160" s="7"/>
      <c r="D160" s="7" t="s">
        <v>228</v>
      </c>
      <c r="E160" s="6"/>
      <c r="F160" s="6"/>
      <c r="G160" s="6"/>
      <c r="H160" s="15"/>
      <c r="I160" s="15"/>
    </row>
    <row r="161" spans="1:9" x14ac:dyDescent="0.25">
      <c r="A161" s="6"/>
      <c r="B161" s="6"/>
      <c r="C161" s="7"/>
      <c r="D161" s="7" t="s">
        <v>229</v>
      </c>
      <c r="E161" s="6"/>
      <c r="F161" s="6"/>
      <c r="G161" s="6"/>
      <c r="H161" s="15"/>
      <c r="I161" s="15"/>
    </row>
    <row r="162" spans="1:9" x14ac:dyDescent="0.25">
      <c r="A162" s="6">
        <v>630</v>
      </c>
      <c r="B162" s="6">
        <v>991005485</v>
      </c>
      <c r="C162" s="7" t="s">
        <v>230</v>
      </c>
      <c r="D162" s="7" t="s">
        <v>231</v>
      </c>
      <c r="E162" s="6">
        <v>2</v>
      </c>
      <c r="F162" s="6">
        <v>1980573</v>
      </c>
      <c r="G162" s="6" t="s">
        <v>8</v>
      </c>
      <c r="H162" s="21"/>
      <c r="I162" s="14">
        <f>H162*E162</f>
        <v>0</v>
      </c>
    </row>
    <row r="163" spans="1:9" x14ac:dyDescent="0.25">
      <c r="A163" s="6"/>
      <c r="B163" s="6"/>
      <c r="C163" s="7"/>
      <c r="D163" s="7" t="s">
        <v>232</v>
      </c>
      <c r="E163" s="6"/>
      <c r="F163" s="6"/>
      <c r="G163" s="6"/>
      <c r="H163" s="15"/>
      <c r="I163" s="15"/>
    </row>
    <row r="164" spans="1:9" x14ac:dyDescent="0.25">
      <c r="A164" s="6"/>
      <c r="B164" s="6"/>
      <c r="C164" s="7"/>
      <c r="D164" s="7" t="s">
        <v>233</v>
      </c>
      <c r="E164" s="6"/>
      <c r="F164" s="6"/>
      <c r="G164" s="6"/>
      <c r="H164" s="15"/>
      <c r="I164" s="15"/>
    </row>
    <row r="165" spans="1:9" x14ac:dyDescent="0.25">
      <c r="A165" s="6">
        <v>640</v>
      </c>
      <c r="B165" s="6">
        <v>991005486</v>
      </c>
      <c r="C165" s="7" t="s">
        <v>234</v>
      </c>
      <c r="D165" s="7" t="s">
        <v>235</v>
      </c>
      <c r="E165" s="6">
        <v>5</v>
      </c>
      <c r="F165" s="6">
        <v>1980574</v>
      </c>
      <c r="G165" s="6" t="s">
        <v>8</v>
      </c>
      <c r="H165" s="21"/>
      <c r="I165" s="14">
        <f>H165*E165</f>
        <v>0</v>
      </c>
    </row>
    <row r="166" spans="1:9" x14ac:dyDescent="0.25">
      <c r="A166" s="6"/>
      <c r="B166" s="6"/>
      <c r="C166" s="7"/>
      <c r="D166" s="7" t="s">
        <v>236</v>
      </c>
      <c r="E166" s="6"/>
      <c r="F166" s="6"/>
      <c r="G166" s="6"/>
      <c r="H166" s="15"/>
      <c r="I166" s="15"/>
    </row>
    <row r="167" spans="1:9" x14ac:dyDescent="0.25">
      <c r="A167" s="6"/>
      <c r="B167" s="6"/>
      <c r="C167" s="7"/>
      <c r="D167" s="7" t="s">
        <v>237</v>
      </c>
      <c r="E167" s="6"/>
      <c r="F167" s="6"/>
      <c r="G167" s="6"/>
      <c r="H167" s="15"/>
      <c r="I167" s="15"/>
    </row>
    <row r="168" spans="1:9" x14ac:dyDescent="0.25">
      <c r="A168" s="6">
        <v>650</v>
      </c>
      <c r="B168" s="6">
        <v>991005487</v>
      </c>
      <c r="C168" s="7" t="s">
        <v>238</v>
      </c>
      <c r="D168" s="7" t="s">
        <v>239</v>
      </c>
      <c r="E168" s="6">
        <v>5</v>
      </c>
      <c r="F168" s="6">
        <v>1980575</v>
      </c>
      <c r="G168" s="6" t="s">
        <v>8</v>
      </c>
      <c r="H168" s="21"/>
      <c r="I168" s="14">
        <f>H168*E168</f>
        <v>0</v>
      </c>
    </row>
    <row r="169" spans="1:9" x14ac:dyDescent="0.25">
      <c r="A169" s="6"/>
      <c r="B169" s="6"/>
      <c r="C169" s="7"/>
      <c r="D169" s="7" t="s">
        <v>240</v>
      </c>
      <c r="E169" s="6"/>
      <c r="F169" s="6"/>
      <c r="G169" s="6"/>
      <c r="H169" s="15"/>
      <c r="I169" s="15"/>
    </row>
    <row r="170" spans="1:9" x14ac:dyDescent="0.25">
      <c r="A170" s="6"/>
      <c r="B170" s="6"/>
      <c r="C170" s="7"/>
      <c r="D170" s="7" t="s">
        <v>241</v>
      </c>
      <c r="E170" s="6"/>
      <c r="F170" s="6"/>
      <c r="G170" s="6"/>
      <c r="H170" s="15"/>
      <c r="I170" s="15"/>
    </row>
    <row r="171" spans="1:9" x14ac:dyDescent="0.25">
      <c r="A171" s="6">
        <v>660</v>
      </c>
      <c r="B171" s="6">
        <v>991010724</v>
      </c>
      <c r="C171" s="7" t="s">
        <v>242</v>
      </c>
      <c r="D171" s="7" t="s">
        <v>243</v>
      </c>
      <c r="E171" s="6">
        <v>0</v>
      </c>
      <c r="F171" s="6" t="s">
        <v>244</v>
      </c>
      <c r="G171" s="6" t="s">
        <v>8</v>
      </c>
      <c r="H171" s="21"/>
      <c r="I171" s="14">
        <f>H171*E171</f>
        <v>0</v>
      </c>
    </row>
    <row r="172" spans="1:9" x14ac:dyDescent="0.25">
      <c r="A172" s="6"/>
      <c r="B172" s="6"/>
      <c r="C172" s="7"/>
      <c r="D172" s="7" t="s">
        <v>245</v>
      </c>
      <c r="E172" s="6"/>
      <c r="F172" s="6"/>
      <c r="G172" s="6"/>
      <c r="H172" s="15"/>
      <c r="I172" s="15"/>
    </row>
    <row r="173" spans="1:9" x14ac:dyDescent="0.25">
      <c r="A173" s="6">
        <v>670</v>
      </c>
      <c r="B173" s="6">
        <v>991012695</v>
      </c>
      <c r="C173" s="7" t="s">
        <v>246</v>
      </c>
      <c r="D173" s="7" t="s">
        <v>247</v>
      </c>
      <c r="E173" s="6">
        <v>113</v>
      </c>
      <c r="F173" s="6" t="s">
        <v>248</v>
      </c>
      <c r="G173" s="6" t="s">
        <v>8</v>
      </c>
      <c r="H173" s="21"/>
      <c r="I173" s="14">
        <f>H173*E173</f>
        <v>0</v>
      </c>
    </row>
    <row r="174" spans="1:9" x14ac:dyDescent="0.25">
      <c r="A174" s="6"/>
      <c r="B174" s="6"/>
      <c r="C174" s="7"/>
      <c r="D174" s="7" t="s">
        <v>249</v>
      </c>
      <c r="E174" s="6"/>
      <c r="F174" s="6"/>
      <c r="G174" s="6"/>
      <c r="H174" s="15"/>
      <c r="I174" s="15"/>
    </row>
    <row r="175" spans="1:9" x14ac:dyDescent="0.25">
      <c r="A175" s="6">
        <v>680</v>
      </c>
      <c r="B175" s="6">
        <v>991013701</v>
      </c>
      <c r="C175" s="7" t="s">
        <v>250</v>
      </c>
      <c r="D175" s="7" t="s">
        <v>251</v>
      </c>
      <c r="E175" s="6">
        <v>49</v>
      </c>
      <c r="F175" s="6" t="s">
        <v>252</v>
      </c>
      <c r="G175" s="6" t="s">
        <v>8</v>
      </c>
      <c r="H175" s="21"/>
      <c r="I175" s="14">
        <f>H175*E175</f>
        <v>0</v>
      </c>
    </row>
    <row r="176" spans="1:9" x14ac:dyDescent="0.25">
      <c r="A176" s="6">
        <v>690</v>
      </c>
      <c r="B176" s="6">
        <v>991017265</v>
      </c>
      <c r="C176" s="7" t="s">
        <v>253</v>
      </c>
      <c r="D176" s="7" t="s">
        <v>254</v>
      </c>
      <c r="E176" s="6">
        <v>0</v>
      </c>
      <c r="F176" s="6"/>
      <c r="G176" s="6" t="s">
        <v>8</v>
      </c>
      <c r="H176" s="21"/>
      <c r="I176" s="14">
        <f>H176*E176</f>
        <v>0</v>
      </c>
    </row>
    <row r="177" spans="1:9" x14ac:dyDescent="0.25">
      <c r="A177" s="6">
        <v>700</v>
      </c>
      <c r="B177" s="6">
        <v>991017266</v>
      </c>
      <c r="C177" s="7" t="s">
        <v>255</v>
      </c>
      <c r="D177" s="7" t="s">
        <v>256</v>
      </c>
      <c r="E177" s="6">
        <v>0</v>
      </c>
      <c r="F177" s="6"/>
      <c r="G177" s="6" t="s">
        <v>8</v>
      </c>
      <c r="H177" s="21"/>
      <c r="I177" s="14">
        <f>H177*E177</f>
        <v>0</v>
      </c>
    </row>
    <row r="178" spans="1:9" x14ac:dyDescent="0.25">
      <c r="A178" s="6">
        <v>710</v>
      </c>
      <c r="B178" s="6">
        <v>991017267</v>
      </c>
      <c r="C178" s="7" t="s">
        <v>257</v>
      </c>
      <c r="D178" s="7" t="s">
        <v>258</v>
      </c>
      <c r="E178" s="6">
        <v>0</v>
      </c>
      <c r="F178" s="6"/>
      <c r="G178" s="6" t="s">
        <v>8</v>
      </c>
      <c r="H178" s="21"/>
      <c r="I178" s="14">
        <f>H178*E178</f>
        <v>0</v>
      </c>
    </row>
    <row r="179" spans="1:9" x14ac:dyDescent="0.25">
      <c r="A179" s="6">
        <v>720</v>
      </c>
      <c r="B179" s="6">
        <v>991023655</v>
      </c>
      <c r="C179" s="7" t="s">
        <v>259</v>
      </c>
      <c r="D179" s="7" t="s">
        <v>260</v>
      </c>
      <c r="E179" s="6">
        <v>1</v>
      </c>
      <c r="F179" s="6" t="s">
        <v>261</v>
      </c>
      <c r="G179" s="6" t="s">
        <v>8</v>
      </c>
      <c r="H179" s="21"/>
      <c r="I179" s="14">
        <f>H179*E179</f>
        <v>0</v>
      </c>
    </row>
    <row r="180" spans="1:9" x14ac:dyDescent="0.25">
      <c r="A180" s="6"/>
      <c r="B180" s="6"/>
      <c r="C180" s="7"/>
      <c r="D180" s="7" t="s">
        <v>262</v>
      </c>
      <c r="E180" s="6"/>
      <c r="F180" s="6"/>
      <c r="G180" s="6"/>
      <c r="H180" s="15"/>
      <c r="I180" s="15"/>
    </row>
    <row r="181" spans="1:9" x14ac:dyDescent="0.25">
      <c r="A181" s="6"/>
      <c r="B181" s="6"/>
      <c r="C181" s="7"/>
      <c r="D181" s="7" t="s">
        <v>263</v>
      </c>
      <c r="E181" s="6"/>
      <c r="F181" s="6"/>
      <c r="G181" s="6"/>
      <c r="H181" s="15"/>
      <c r="I181" s="15"/>
    </row>
    <row r="182" spans="1:9" x14ac:dyDescent="0.25">
      <c r="A182" s="6"/>
      <c r="B182" s="6"/>
      <c r="C182" s="7"/>
      <c r="D182" s="7" t="s">
        <v>264</v>
      </c>
      <c r="E182" s="6"/>
      <c r="F182" s="6"/>
      <c r="G182" s="6"/>
      <c r="H182" s="15"/>
      <c r="I182" s="15"/>
    </row>
    <row r="183" spans="1:9" x14ac:dyDescent="0.25">
      <c r="A183" s="6"/>
      <c r="B183" s="6"/>
      <c r="C183" s="7"/>
      <c r="D183" s="7" t="s">
        <v>265</v>
      </c>
      <c r="E183" s="6"/>
      <c r="F183" s="6"/>
      <c r="G183" s="6"/>
      <c r="H183" s="15"/>
      <c r="I183" s="15"/>
    </row>
    <row r="184" spans="1:9" x14ac:dyDescent="0.25">
      <c r="A184" s="6">
        <v>730</v>
      </c>
      <c r="B184" s="6">
        <v>991023656</v>
      </c>
      <c r="C184" s="7" t="s">
        <v>266</v>
      </c>
      <c r="D184" s="7" t="s">
        <v>260</v>
      </c>
      <c r="E184" s="6">
        <v>15</v>
      </c>
      <c r="F184" s="6" t="s">
        <v>267</v>
      </c>
      <c r="G184" s="6" t="s">
        <v>8</v>
      </c>
      <c r="H184" s="21"/>
      <c r="I184" s="14">
        <f>H184*E184</f>
        <v>0</v>
      </c>
    </row>
    <row r="185" spans="1:9" x14ac:dyDescent="0.25">
      <c r="A185" s="6"/>
      <c r="B185" s="6"/>
      <c r="C185" s="7"/>
      <c r="D185" s="7" t="s">
        <v>268</v>
      </c>
      <c r="E185" s="6"/>
      <c r="F185" s="6"/>
      <c r="G185" s="6"/>
      <c r="H185" s="15"/>
      <c r="I185" s="15"/>
    </row>
    <row r="186" spans="1:9" x14ac:dyDescent="0.25">
      <c r="A186" s="6"/>
      <c r="B186" s="6"/>
      <c r="C186" s="7"/>
      <c r="D186" s="7" t="s">
        <v>269</v>
      </c>
      <c r="E186" s="6"/>
      <c r="F186" s="6"/>
      <c r="G186" s="6"/>
      <c r="H186" s="15"/>
      <c r="I186" s="15"/>
    </row>
    <row r="187" spans="1:9" x14ac:dyDescent="0.25">
      <c r="A187" s="6"/>
      <c r="B187" s="6"/>
      <c r="C187" s="7"/>
      <c r="D187" s="7" t="s">
        <v>265</v>
      </c>
      <c r="E187" s="6"/>
      <c r="F187" s="6"/>
      <c r="G187" s="6"/>
      <c r="H187" s="15"/>
      <c r="I187" s="15"/>
    </row>
    <row r="188" spans="1:9" x14ac:dyDescent="0.25">
      <c r="A188" s="6">
        <v>740</v>
      </c>
      <c r="B188" s="6">
        <v>991023658</v>
      </c>
      <c r="C188" s="7" t="s">
        <v>270</v>
      </c>
      <c r="D188" s="7" t="s">
        <v>260</v>
      </c>
      <c r="E188" s="6">
        <v>2</v>
      </c>
      <c r="F188" s="6" t="s">
        <v>271</v>
      </c>
      <c r="G188" s="6" t="s">
        <v>8</v>
      </c>
      <c r="H188" s="21"/>
      <c r="I188" s="14">
        <f>H188*E188</f>
        <v>0</v>
      </c>
    </row>
    <row r="189" spans="1:9" x14ac:dyDescent="0.25">
      <c r="A189" s="6"/>
      <c r="B189" s="6"/>
      <c r="C189" s="7"/>
      <c r="D189" s="7" t="s">
        <v>262</v>
      </c>
      <c r="E189" s="6"/>
      <c r="F189" s="6"/>
      <c r="G189" s="6"/>
      <c r="H189" s="15"/>
      <c r="I189" s="15"/>
    </row>
    <row r="190" spans="1:9" x14ac:dyDescent="0.25">
      <c r="A190" s="6"/>
      <c r="B190" s="6"/>
      <c r="C190" s="7"/>
      <c r="D190" s="7" t="s">
        <v>272</v>
      </c>
      <c r="E190" s="6"/>
      <c r="F190" s="6"/>
      <c r="G190" s="6"/>
      <c r="H190" s="15"/>
      <c r="I190" s="15"/>
    </row>
    <row r="191" spans="1:9" x14ac:dyDescent="0.25">
      <c r="A191" s="6"/>
      <c r="B191" s="6"/>
      <c r="C191" s="7"/>
      <c r="D191" s="7" t="s">
        <v>269</v>
      </c>
      <c r="E191" s="6"/>
      <c r="F191" s="6"/>
      <c r="G191" s="6"/>
      <c r="H191" s="15"/>
      <c r="I191" s="15"/>
    </row>
    <row r="192" spans="1:9" x14ac:dyDescent="0.25">
      <c r="A192" s="6"/>
      <c r="B192" s="6"/>
      <c r="C192" s="7"/>
      <c r="D192" s="7" t="s">
        <v>265</v>
      </c>
      <c r="E192" s="6"/>
      <c r="F192" s="6"/>
      <c r="G192" s="6"/>
      <c r="H192" s="15"/>
      <c r="I192" s="15"/>
    </row>
    <row r="193" spans="1:9" x14ac:dyDescent="0.25">
      <c r="A193" s="6">
        <v>750</v>
      </c>
      <c r="B193" s="6">
        <v>991023663</v>
      </c>
      <c r="C193" s="7" t="s">
        <v>273</v>
      </c>
      <c r="D193" s="7" t="s">
        <v>274</v>
      </c>
      <c r="E193" s="6">
        <v>11</v>
      </c>
      <c r="F193" s="6" t="s">
        <v>275</v>
      </c>
      <c r="G193" s="6" t="s">
        <v>8</v>
      </c>
      <c r="H193" s="21"/>
      <c r="I193" s="14">
        <f>H193*E193</f>
        <v>0</v>
      </c>
    </row>
    <row r="194" spans="1:9" x14ac:dyDescent="0.25">
      <c r="A194" s="6"/>
      <c r="B194" s="6"/>
      <c r="C194" s="7"/>
      <c r="D194" s="7" t="s">
        <v>276</v>
      </c>
      <c r="E194" s="6"/>
      <c r="F194" s="6"/>
      <c r="G194" s="6"/>
      <c r="H194" s="15"/>
      <c r="I194" s="15"/>
    </row>
    <row r="195" spans="1:9" x14ac:dyDescent="0.25">
      <c r="A195" s="6"/>
      <c r="B195" s="6"/>
      <c r="C195" s="7"/>
      <c r="D195" s="7" t="s">
        <v>265</v>
      </c>
      <c r="E195" s="6"/>
      <c r="F195" s="6"/>
      <c r="G195" s="6"/>
      <c r="H195" s="15"/>
      <c r="I195" s="15"/>
    </row>
    <row r="196" spans="1:9" x14ac:dyDescent="0.25">
      <c r="A196" s="6">
        <v>760</v>
      </c>
      <c r="B196" s="6">
        <v>991026782</v>
      </c>
      <c r="C196" s="7" t="s">
        <v>277</v>
      </c>
      <c r="D196" s="7" t="s">
        <v>278</v>
      </c>
      <c r="E196" s="6">
        <v>0</v>
      </c>
      <c r="F196" s="6"/>
      <c r="G196" s="6" t="s">
        <v>8</v>
      </c>
      <c r="H196" s="22"/>
      <c r="I196" s="14">
        <f t="shared" ref="I196:I209" si="0">H196*E196</f>
        <v>0</v>
      </c>
    </row>
    <row r="197" spans="1:9" x14ac:dyDescent="0.25">
      <c r="A197" s="6">
        <v>770</v>
      </c>
      <c r="B197" s="6">
        <v>991026784</v>
      </c>
      <c r="C197" s="7" t="s">
        <v>279</v>
      </c>
      <c r="D197" s="7" t="s">
        <v>280</v>
      </c>
      <c r="E197" s="6">
        <v>8</v>
      </c>
      <c r="F197" s="6"/>
      <c r="G197" s="6" t="s">
        <v>8</v>
      </c>
      <c r="H197" s="22"/>
      <c r="I197" s="14">
        <f t="shared" si="0"/>
        <v>0</v>
      </c>
    </row>
    <row r="198" spans="1:9" x14ac:dyDescent="0.25">
      <c r="A198" s="6">
        <v>780</v>
      </c>
      <c r="B198" s="6">
        <v>991026785</v>
      </c>
      <c r="C198" s="7" t="s">
        <v>281</v>
      </c>
      <c r="D198" s="7" t="s">
        <v>282</v>
      </c>
      <c r="E198" s="6">
        <v>17</v>
      </c>
      <c r="F198" s="6"/>
      <c r="G198" s="6" t="s">
        <v>8</v>
      </c>
      <c r="H198" s="22"/>
      <c r="I198" s="14">
        <f t="shared" si="0"/>
        <v>0</v>
      </c>
    </row>
    <row r="199" spans="1:9" x14ac:dyDescent="0.25">
      <c r="A199" s="6">
        <v>790</v>
      </c>
      <c r="B199" s="6">
        <v>991026786</v>
      </c>
      <c r="C199" s="7" t="s">
        <v>283</v>
      </c>
      <c r="D199" s="7" t="s">
        <v>284</v>
      </c>
      <c r="E199" s="6">
        <v>34</v>
      </c>
      <c r="F199" s="6"/>
      <c r="G199" s="6" t="s">
        <v>8</v>
      </c>
      <c r="H199" s="23"/>
      <c r="I199" s="19">
        <f t="shared" si="0"/>
        <v>0</v>
      </c>
    </row>
    <row r="200" spans="1:9" x14ac:dyDescent="0.25">
      <c r="A200" s="6">
        <v>800</v>
      </c>
      <c r="B200" s="6">
        <v>991001252</v>
      </c>
      <c r="C200" s="7" t="s">
        <v>295</v>
      </c>
      <c r="D200" s="7" t="s">
        <v>296</v>
      </c>
      <c r="E200" s="6">
        <v>4</v>
      </c>
      <c r="F200" s="6" t="s">
        <v>299</v>
      </c>
      <c r="G200" s="6" t="s">
        <v>8</v>
      </c>
      <c r="H200" s="21"/>
      <c r="I200" s="15">
        <f t="shared" si="0"/>
        <v>0</v>
      </c>
    </row>
    <row r="201" spans="1:9" x14ac:dyDescent="0.25">
      <c r="A201" s="6">
        <v>810</v>
      </c>
      <c r="B201" s="6">
        <v>991001254</v>
      </c>
      <c r="C201" s="7" t="s">
        <v>297</v>
      </c>
      <c r="D201" s="24" t="s">
        <v>303</v>
      </c>
      <c r="E201" s="6">
        <v>7</v>
      </c>
      <c r="F201" s="6" t="s">
        <v>298</v>
      </c>
      <c r="G201" s="6" t="s">
        <v>8</v>
      </c>
      <c r="H201" s="21"/>
      <c r="I201" s="15">
        <f t="shared" si="0"/>
        <v>0</v>
      </c>
    </row>
    <row r="202" spans="1:9" x14ac:dyDescent="0.25">
      <c r="A202" s="6">
        <v>820</v>
      </c>
      <c r="B202" s="6">
        <v>991001261</v>
      </c>
      <c r="C202" s="7" t="s">
        <v>300</v>
      </c>
      <c r="D202" s="7" t="s">
        <v>302</v>
      </c>
      <c r="E202" s="6">
        <v>30</v>
      </c>
      <c r="F202" s="6" t="s">
        <v>301</v>
      </c>
      <c r="G202" s="6" t="s">
        <v>8</v>
      </c>
      <c r="H202" s="21"/>
      <c r="I202" s="15">
        <f t="shared" si="0"/>
        <v>0</v>
      </c>
    </row>
    <row r="203" spans="1:9" x14ac:dyDescent="0.25">
      <c r="A203" s="6">
        <v>830</v>
      </c>
      <c r="B203" s="25"/>
      <c r="C203" s="7" t="s">
        <v>304</v>
      </c>
      <c r="D203" s="7"/>
      <c r="E203" s="6">
        <v>8</v>
      </c>
      <c r="F203" s="6"/>
      <c r="G203" s="6" t="s">
        <v>8</v>
      </c>
      <c r="H203" s="21"/>
      <c r="I203" s="15">
        <f t="shared" si="0"/>
        <v>0</v>
      </c>
    </row>
    <row r="204" spans="1:9" x14ac:dyDescent="0.25">
      <c r="A204" s="6">
        <v>840</v>
      </c>
      <c r="B204" s="25"/>
      <c r="C204" s="7" t="s">
        <v>305</v>
      </c>
      <c r="D204" s="7"/>
      <c r="E204" s="6">
        <v>2</v>
      </c>
      <c r="F204" s="6"/>
      <c r="G204" s="6" t="s">
        <v>8</v>
      </c>
      <c r="H204" s="21"/>
      <c r="I204" s="15">
        <f t="shared" si="0"/>
        <v>0</v>
      </c>
    </row>
    <row r="205" spans="1:9" x14ac:dyDescent="0.25">
      <c r="A205" s="6">
        <v>850</v>
      </c>
      <c r="B205" s="25"/>
      <c r="C205" s="7" t="s">
        <v>306</v>
      </c>
      <c r="D205" s="7"/>
      <c r="E205" s="6">
        <v>15</v>
      </c>
      <c r="F205" s="6"/>
      <c r="G205" s="6" t="s">
        <v>8</v>
      </c>
      <c r="H205" s="21"/>
      <c r="I205" s="15">
        <f t="shared" si="0"/>
        <v>0</v>
      </c>
    </row>
    <row r="206" spans="1:9" x14ac:dyDescent="0.25">
      <c r="A206" s="6">
        <v>860</v>
      </c>
      <c r="B206" s="25"/>
      <c r="C206" s="7" t="s">
        <v>307</v>
      </c>
      <c r="D206" s="7"/>
      <c r="E206" s="6">
        <v>5</v>
      </c>
      <c r="F206" s="6"/>
      <c r="G206" s="6" t="s">
        <v>8</v>
      </c>
      <c r="H206" s="21"/>
      <c r="I206" s="15">
        <f t="shared" si="0"/>
        <v>0</v>
      </c>
    </row>
    <row r="207" spans="1:9" x14ac:dyDescent="0.25">
      <c r="A207" s="6">
        <v>870</v>
      </c>
      <c r="B207" s="25"/>
      <c r="C207" s="7" t="s">
        <v>308</v>
      </c>
      <c r="D207" s="7"/>
      <c r="E207" s="6">
        <v>4</v>
      </c>
      <c r="F207" s="6"/>
      <c r="G207" s="6" t="s">
        <v>8</v>
      </c>
      <c r="H207" s="21"/>
      <c r="I207" s="15">
        <f t="shared" si="0"/>
        <v>0</v>
      </c>
    </row>
    <row r="208" spans="1:9" x14ac:dyDescent="0.25">
      <c r="A208" s="6">
        <v>880</v>
      </c>
      <c r="B208" s="6">
        <v>991005389</v>
      </c>
      <c r="C208" s="7" t="s">
        <v>309</v>
      </c>
      <c r="D208" s="7" t="s">
        <v>310</v>
      </c>
      <c r="E208" s="6">
        <v>2</v>
      </c>
      <c r="F208" t="s">
        <v>311</v>
      </c>
      <c r="G208" s="6" t="s">
        <v>8</v>
      </c>
      <c r="H208" s="21"/>
      <c r="I208" s="15">
        <f t="shared" si="0"/>
        <v>0</v>
      </c>
    </row>
    <row r="209" spans="1:9" x14ac:dyDescent="0.25">
      <c r="A209" s="6">
        <v>890</v>
      </c>
      <c r="B209" s="6">
        <v>991023652</v>
      </c>
      <c r="C209" s="7" t="s">
        <v>312</v>
      </c>
      <c r="D209" s="7" t="s">
        <v>313</v>
      </c>
      <c r="E209" s="6">
        <v>8</v>
      </c>
      <c r="F209" s="6"/>
      <c r="G209" s="6" t="s">
        <v>8</v>
      </c>
      <c r="H209" s="21"/>
      <c r="I209" s="15">
        <f t="shared" si="0"/>
        <v>0</v>
      </c>
    </row>
  </sheetData>
  <mergeCells count="20">
    <mergeCell ref="E6:G6"/>
    <mergeCell ref="A10:B10"/>
    <mergeCell ref="F13:F14"/>
    <mergeCell ref="A13:A14"/>
    <mergeCell ref="B13:B14"/>
    <mergeCell ref="C13:C14"/>
    <mergeCell ref="D13:D14"/>
    <mergeCell ref="E13:E14"/>
    <mergeCell ref="A1:I1"/>
    <mergeCell ref="A3:B3"/>
    <mergeCell ref="A4:B4"/>
    <mergeCell ref="G13:G14"/>
    <mergeCell ref="H13:I13"/>
    <mergeCell ref="A7:B7"/>
    <mergeCell ref="A8:B8"/>
    <mergeCell ref="A9:B9"/>
    <mergeCell ref="E4:G4"/>
    <mergeCell ref="A5:B5"/>
    <mergeCell ref="E5:G5"/>
    <mergeCell ref="A6:B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>
    <oddHeader>&amp;R&amp;"Calibri"&amp;10&amp;K008000Palabora Copper (Pty) Limited - Public&amp;1#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 Paint</vt:lpstr>
      <vt:lpstr>'Pricing Schedule Paint'!Print_Titles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Wyk, Jane (Palabora)</dc:creator>
  <cp:lastModifiedBy>Motsomi, Masego (Palabora)</cp:lastModifiedBy>
  <cp:lastPrinted>2023-03-08T19:56:48Z</cp:lastPrinted>
  <dcterms:created xsi:type="dcterms:W3CDTF">2022-12-01T14:50:14Z</dcterms:created>
  <dcterms:modified xsi:type="dcterms:W3CDTF">2023-03-16T08:38:19Z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8fedb0-e96a-4484-922f-31ecb0f557e1_Enabled">
    <vt:lpwstr>true</vt:lpwstr>
  </property>
  <property fmtid="{D5CDD505-2E9C-101B-9397-08002B2CF9AE}" pid="3" name="MSIP_Label_178fedb0-e96a-4484-922f-31ecb0f557e1_SetDate">
    <vt:lpwstr>2023-01-17T11:22:31Z</vt:lpwstr>
  </property>
  <property fmtid="{D5CDD505-2E9C-101B-9397-08002B2CF9AE}" pid="4" name="MSIP_Label_178fedb0-e96a-4484-922f-31ecb0f557e1_Method">
    <vt:lpwstr>Standard</vt:lpwstr>
  </property>
  <property fmtid="{D5CDD505-2E9C-101B-9397-08002B2CF9AE}" pid="5" name="MSIP_Label_178fedb0-e96a-4484-922f-31ecb0f557e1_Name">
    <vt:lpwstr>Public</vt:lpwstr>
  </property>
  <property fmtid="{D5CDD505-2E9C-101B-9397-08002B2CF9AE}" pid="6" name="MSIP_Label_178fedb0-e96a-4484-922f-31ecb0f557e1_SiteId">
    <vt:lpwstr>2254825f-b97b-4abf-a6ce-bff91bd0aab4</vt:lpwstr>
  </property>
  <property fmtid="{D5CDD505-2E9C-101B-9397-08002B2CF9AE}" pid="7" name="MSIP_Label_178fedb0-e96a-4484-922f-31ecb0f557e1_ActionId">
    <vt:lpwstr>5c45fab1-c20f-4b18-813b-c00cfdac985c</vt:lpwstr>
  </property>
  <property fmtid="{D5CDD505-2E9C-101B-9397-08002B2CF9AE}" pid="8" name="MSIP_Label_178fedb0-e96a-4484-922f-31ecb0f557e1_ContentBits">
    <vt:lpwstr>1</vt:lpwstr>
  </property>
</Properties>
</file>